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'Sheet1'!$A$1:$Q$111</definedName>
    <definedName name="TMSCORE">'[1]Sheet1'!$L$5:$P$320</definedName>
  </definedNames>
  <calcPr fullCalcOnLoad="1"/>
</workbook>
</file>

<file path=xl/sharedStrings.xml><?xml version="1.0" encoding="utf-8"?>
<sst xmlns="http://schemas.openxmlformats.org/spreadsheetml/2006/main" count="258" uniqueCount="47">
  <si>
    <t>U13 Girls</t>
  </si>
  <si>
    <t>Club</t>
  </si>
  <si>
    <t>Pos</t>
  </si>
  <si>
    <t>Total</t>
  </si>
  <si>
    <t>U15 Girls</t>
  </si>
  <si>
    <t>U13 Boys</t>
  </si>
  <si>
    <t>U15 Boys</t>
  </si>
  <si>
    <t>U17/20 Women</t>
  </si>
  <si>
    <t>U17 Men</t>
  </si>
  <si>
    <t>Essex Cross Country League</t>
  </si>
  <si>
    <t>Race 1</t>
  </si>
  <si>
    <t>Race 2</t>
  </si>
  <si>
    <t>Race 3</t>
  </si>
  <si>
    <t>Race 4</t>
  </si>
  <si>
    <t>Race 5</t>
  </si>
  <si>
    <t>Team Standings after 2 races</t>
  </si>
  <si>
    <t>Cambridge &amp; Coleridge AC</t>
  </si>
  <si>
    <t>Thurrock Harriers</t>
  </si>
  <si>
    <t>Orion Harriers</t>
  </si>
  <si>
    <t>Chelmsford AC</t>
  </si>
  <si>
    <t>Havering AC</t>
  </si>
  <si>
    <t>Harlow AC</t>
  </si>
  <si>
    <t>Basildon AC</t>
  </si>
  <si>
    <t>East Essex Triathlon Club</t>
  </si>
  <si>
    <t>Braintree &amp; District AC</t>
  </si>
  <si>
    <t>Southend-on-Sea AC</t>
  </si>
  <si>
    <t>Colchester Harriers AC</t>
  </si>
  <si>
    <t>Mid Essex Casuals</t>
  </si>
  <si>
    <t>Colchester &amp; Tendring AC</t>
  </si>
  <si>
    <t>Discovery Triathlon Club</t>
  </si>
  <si>
    <t>Benfleet Running Club</t>
  </si>
  <si>
    <t>Ilford AC</t>
  </si>
  <si>
    <t>West Suffolk AC</t>
  </si>
  <si>
    <t>Springfield Striders RC</t>
  </si>
  <si>
    <t>Loughton AC</t>
  </si>
  <si>
    <t>Phoenix Striders</t>
  </si>
  <si>
    <t>Pitsea Running Club</t>
  </si>
  <si>
    <t>Ipswich Harriers</t>
  </si>
  <si>
    <t>Billericay Striders RC</t>
  </si>
  <si>
    <t>Thrift Green Trotters</t>
  </si>
  <si>
    <t>University of Essex</t>
  </si>
  <si>
    <t>Tiptree Road Runners</t>
  </si>
  <si>
    <t>Witham Running Club</t>
  </si>
  <si>
    <t>Senior Women (incl. Veterans)</t>
  </si>
  <si>
    <t>Senior Men (incl. Veterans)</t>
  </si>
  <si>
    <t>Veteran Women</t>
  </si>
  <si>
    <t>Veteran Men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</si>
</sst>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\Documents\Excel\2014%20Cross%20Country\1.%20Thurrock\Race%202%20U13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hletes"/>
      <sheetName val="Result"/>
      <sheetName val="Poster"/>
    </sheetNames>
    <sheetDataSet>
      <sheetData sheetId="0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>
            <v>4</v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3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>
            <v>3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>
            <v>1</v>
          </cell>
          <cell r="M21" t="str">
            <v>Cambridge &amp; Coleridge AC</v>
          </cell>
          <cell r="N21">
            <v>33.000016</v>
          </cell>
          <cell r="O21">
            <v>33.000016</v>
          </cell>
          <cell r="P21" t="str">
            <v/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4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4</v>
          </cell>
          <cell r="M27" t="str">
            <v>Havering AC</v>
          </cell>
          <cell r="N27">
            <v>66.000022</v>
          </cell>
          <cell r="O27">
            <v>66.000022</v>
          </cell>
          <cell r="P27" t="str">
            <v/>
          </cell>
        </row>
        <row r="28">
          <cell r="L28">
            <v>2</v>
          </cell>
          <cell r="M28" t="str">
            <v>Thurrock Harriers</v>
          </cell>
          <cell r="N28">
            <v>52.000023</v>
          </cell>
          <cell r="O28">
            <v>52.000023</v>
          </cell>
          <cell r="P28" t="str">
            <v/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3</v>
          </cell>
          <cell r="M32" t="str">
            <v>Harlow AC</v>
          </cell>
          <cell r="N32">
            <v>65.000027</v>
          </cell>
          <cell r="O32">
            <v>65.000027</v>
          </cell>
          <cell r="P32" t="str">
            <v/>
          </cell>
        </row>
        <row r="33"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4</v>
          </cell>
        </row>
        <row r="34">
          <cell r="L34">
            <v>10</v>
          </cell>
          <cell r="M34" t="str">
            <v>Ilford AC</v>
          </cell>
          <cell r="N34">
            <v>52.000029</v>
          </cell>
          <cell r="O34">
            <v>1000052.000029</v>
          </cell>
          <cell r="P34">
            <v>3</v>
          </cell>
        </row>
        <row r="35"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4</v>
          </cell>
        </row>
        <row r="36">
          <cell r="L36">
            <v>12</v>
          </cell>
          <cell r="M36" t="str">
            <v>Discovery Triathlon Club</v>
          </cell>
          <cell r="N36">
            <v>31.000031</v>
          </cell>
          <cell r="O36">
            <v>3000031.000031</v>
          </cell>
          <cell r="P36">
            <v>1</v>
          </cell>
        </row>
        <row r="37"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4</v>
          </cell>
        </row>
        <row r="38"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4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>
            <v>6</v>
          </cell>
          <cell r="M43" t="str">
            <v>Southend-on-Sea AC</v>
          </cell>
          <cell r="N43">
            <v>133.000038</v>
          </cell>
          <cell r="O43">
            <v>133.000038</v>
          </cell>
          <cell r="P43" t="str">
            <v/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2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>
            <v>11</v>
          </cell>
          <cell r="M50" t="str">
            <v>Colchester &amp; Tendring AC</v>
          </cell>
          <cell r="N50">
            <v>84.000045</v>
          </cell>
          <cell r="O50">
            <v>2000084.000045</v>
          </cell>
          <cell r="P50">
            <v>2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>
            <v>5</v>
          </cell>
          <cell r="M53" t="str">
            <v>Basildon AC</v>
          </cell>
          <cell r="N53">
            <v>86.000048</v>
          </cell>
          <cell r="O53">
            <v>86.000048</v>
          </cell>
          <cell r="P53" t="str">
            <v/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>
            <v>9</v>
          </cell>
          <cell r="M56" t="str">
            <v>Benfleet Running Club</v>
          </cell>
          <cell r="N56">
            <v>149.000051</v>
          </cell>
          <cell r="O56">
            <v>149.000051</v>
          </cell>
          <cell r="P56" t="str">
            <v/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>
            <v>7</v>
          </cell>
          <cell r="M60" t="str">
            <v>Orion Harriers</v>
          </cell>
          <cell r="N60">
            <v>136.000055</v>
          </cell>
          <cell r="O60">
            <v>136.000055</v>
          </cell>
          <cell r="P60" t="str">
            <v/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>
            <v>8</v>
          </cell>
          <cell r="M63" t="str">
            <v>Chelmsford AC</v>
          </cell>
          <cell r="N63">
            <v>144.000058</v>
          </cell>
          <cell r="O63">
            <v>144.000058</v>
          </cell>
          <cell r="P63" t="str">
            <v/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>
            <v>13</v>
          </cell>
          <cell r="M69" t="str">
            <v>Braintree &amp; District AC</v>
          </cell>
          <cell r="N69">
            <v>64.000064</v>
          </cell>
          <cell r="O69">
            <v>3000064.000064</v>
          </cell>
          <cell r="P69">
            <v>1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view="pageBreakPreview" zoomScaleSheetLayoutView="100" zoomScalePageLayoutView="0" workbookViewId="0" topLeftCell="A40">
      <selection activeCell="A3" sqref="A3:Q3"/>
    </sheetView>
  </sheetViews>
  <sheetFormatPr defaultColWidth="9.140625" defaultRowHeight="12.75"/>
  <cols>
    <col min="1" max="1" width="8.00390625" style="0" bestFit="1" customWidth="1"/>
    <col min="2" max="2" width="23.57421875" style="0" bestFit="1" customWidth="1"/>
    <col min="3" max="4" width="6.7109375" style="0" customWidth="1"/>
    <col min="5" max="7" width="6.7109375" style="0" hidden="1" customWidth="1"/>
    <col min="9" max="9" width="6.00390625" style="0" customWidth="1"/>
    <col min="11" max="11" width="23.57421875" style="0" bestFit="1" customWidth="1"/>
    <col min="12" max="13" width="6.7109375" style="0" customWidth="1"/>
    <col min="14" max="16" width="6.7109375" style="0" hidden="1" customWidth="1"/>
  </cols>
  <sheetData>
    <row r="1" spans="1:17" ht="27.75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" ht="9.75" customHeight="1">
      <c r="A2" s="2"/>
      <c r="B2" s="2"/>
    </row>
    <row r="3" spans="1:17" ht="18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5" spans="1:11" ht="12.75">
      <c r="A5" s="12" t="s">
        <v>0</v>
      </c>
      <c r="B5" s="12"/>
      <c r="J5" s="12" t="s">
        <v>5</v>
      </c>
      <c r="K5" s="12"/>
    </row>
    <row r="7" spans="1:17" s="3" customFormat="1" ht="24" customHeight="1">
      <c r="A7" s="13" t="s">
        <v>2</v>
      </c>
      <c r="B7" s="13" t="s">
        <v>1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3</v>
      </c>
      <c r="J7" s="13" t="s">
        <v>2</v>
      </c>
      <c r="K7" s="13" t="s">
        <v>1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3</v>
      </c>
    </row>
    <row r="8" spans="1:17" ht="12.75">
      <c r="A8" s="14">
        <f aca="true" t="shared" si="0" ref="A8:A24">RANK(H8,H$8:H$24,1)</f>
        <v>1</v>
      </c>
      <c r="B8" s="15" t="s">
        <v>16</v>
      </c>
      <c r="C8" s="16">
        <v>2</v>
      </c>
      <c r="D8" s="16">
        <v>1</v>
      </c>
      <c r="E8" s="16"/>
      <c r="F8" s="16"/>
      <c r="G8" s="17"/>
      <c r="H8" s="15">
        <f aca="true" t="shared" si="1" ref="H8:H24">SUM(C8:G8)</f>
        <v>3</v>
      </c>
      <c r="J8" s="14">
        <f aca="true" t="shared" si="2" ref="J8:J21">RANK(Q8,Q$8:Q$21,1)</f>
        <v>1</v>
      </c>
      <c r="K8" s="19" t="s">
        <v>16</v>
      </c>
      <c r="L8" s="15">
        <v>1</v>
      </c>
      <c r="M8" s="15">
        <v>1</v>
      </c>
      <c r="N8" s="15"/>
      <c r="O8" s="15"/>
      <c r="P8" s="15"/>
      <c r="Q8" s="15">
        <f aca="true" t="shared" si="3" ref="Q8:Q21">SUM(L8:P8)</f>
        <v>2</v>
      </c>
    </row>
    <row r="9" spans="1:17" ht="12.75">
      <c r="A9" s="14">
        <f t="shared" si="0"/>
        <v>2</v>
      </c>
      <c r="B9" s="15" t="s">
        <v>24</v>
      </c>
      <c r="C9" s="16">
        <v>1</v>
      </c>
      <c r="D9" s="16">
        <v>5</v>
      </c>
      <c r="E9" s="16"/>
      <c r="F9" s="16"/>
      <c r="G9" s="17"/>
      <c r="H9" s="15">
        <f t="shared" si="1"/>
        <v>6</v>
      </c>
      <c r="J9" s="14">
        <f t="shared" si="2"/>
        <v>2</v>
      </c>
      <c r="K9" s="19" t="s">
        <v>17</v>
      </c>
      <c r="L9" s="15">
        <v>2</v>
      </c>
      <c r="M9" s="15">
        <v>3</v>
      </c>
      <c r="N9" s="15"/>
      <c r="O9" s="15"/>
      <c r="P9" s="15"/>
      <c r="Q9" s="15">
        <f t="shared" si="3"/>
        <v>5</v>
      </c>
    </row>
    <row r="10" spans="1:17" ht="12.75">
      <c r="A10" s="14">
        <f t="shared" si="0"/>
        <v>2</v>
      </c>
      <c r="B10" s="15" t="s">
        <v>17</v>
      </c>
      <c r="C10" s="16">
        <v>4</v>
      </c>
      <c r="D10" s="16">
        <v>2</v>
      </c>
      <c r="E10" s="16"/>
      <c r="F10" s="16"/>
      <c r="G10" s="17"/>
      <c r="H10" s="15">
        <f t="shared" si="1"/>
        <v>6</v>
      </c>
      <c r="J10" s="14">
        <f t="shared" si="2"/>
        <v>3</v>
      </c>
      <c r="K10" s="19" t="s">
        <v>21</v>
      </c>
      <c r="L10" s="15">
        <v>3</v>
      </c>
      <c r="M10" s="15">
        <v>4</v>
      </c>
      <c r="N10" s="15"/>
      <c r="O10" s="15"/>
      <c r="P10" s="15"/>
      <c r="Q10" s="15">
        <f t="shared" si="3"/>
        <v>7</v>
      </c>
    </row>
    <row r="11" spans="1:17" ht="12.75">
      <c r="A11" s="14">
        <f t="shared" si="0"/>
        <v>4</v>
      </c>
      <c r="B11" s="18" t="s">
        <v>19</v>
      </c>
      <c r="C11" s="16">
        <v>8</v>
      </c>
      <c r="D11" s="16">
        <v>4</v>
      </c>
      <c r="E11" s="16"/>
      <c r="F11" s="16"/>
      <c r="G11" s="17"/>
      <c r="H11" s="15">
        <f t="shared" si="1"/>
        <v>12</v>
      </c>
      <c r="J11" s="14">
        <f t="shared" si="2"/>
        <v>3</v>
      </c>
      <c r="K11" s="19" t="s">
        <v>22</v>
      </c>
      <c r="L11" s="15">
        <v>5</v>
      </c>
      <c r="M11" s="15">
        <v>2</v>
      </c>
      <c r="N11" s="15"/>
      <c r="O11" s="15"/>
      <c r="P11" s="15"/>
      <c r="Q11" s="15">
        <f t="shared" si="3"/>
        <v>7</v>
      </c>
    </row>
    <row r="12" spans="1:17" ht="12.75">
      <c r="A12" s="14">
        <f t="shared" si="0"/>
        <v>5</v>
      </c>
      <c r="B12" s="15" t="s">
        <v>25</v>
      </c>
      <c r="C12" s="16">
        <v>3</v>
      </c>
      <c r="D12" s="16">
        <v>10</v>
      </c>
      <c r="E12" s="16"/>
      <c r="F12" s="16"/>
      <c r="G12" s="17"/>
      <c r="H12" s="15">
        <f t="shared" si="1"/>
        <v>13</v>
      </c>
      <c r="J12" s="14">
        <f t="shared" si="2"/>
        <v>5</v>
      </c>
      <c r="K12" s="19" t="s">
        <v>20</v>
      </c>
      <c r="L12" s="15">
        <v>4</v>
      </c>
      <c r="M12" s="15">
        <v>5</v>
      </c>
      <c r="N12" s="15"/>
      <c r="O12" s="15"/>
      <c r="P12" s="15"/>
      <c r="Q12" s="15">
        <f t="shared" si="3"/>
        <v>9</v>
      </c>
    </row>
    <row r="13" spans="1:17" ht="12.75">
      <c r="A13" s="14">
        <f t="shared" si="0"/>
        <v>6</v>
      </c>
      <c r="B13" s="15" t="s">
        <v>18</v>
      </c>
      <c r="C13" s="16">
        <v>6</v>
      </c>
      <c r="D13" s="16">
        <v>8</v>
      </c>
      <c r="E13" s="16"/>
      <c r="F13" s="16"/>
      <c r="G13" s="17"/>
      <c r="H13" s="15">
        <f t="shared" si="1"/>
        <v>14</v>
      </c>
      <c r="J13" s="14">
        <f t="shared" si="2"/>
        <v>6</v>
      </c>
      <c r="K13" s="19" t="s">
        <v>25</v>
      </c>
      <c r="L13" s="15">
        <v>6</v>
      </c>
      <c r="M13" s="15">
        <v>6</v>
      </c>
      <c r="N13" s="15"/>
      <c r="O13" s="15"/>
      <c r="P13" s="15"/>
      <c r="Q13" s="15">
        <f t="shared" si="3"/>
        <v>12</v>
      </c>
    </row>
    <row r="14" spans="1:17" ht="12.75">
      <c r="A14" s="14">
        <f t="shared" si="0"/>
        <v>6</v>
      </c>
      <c r="B14" s="18" t="s">
        <v>21</v>
      </c>
      <c r="C14" s="16">
        <v>11</v>
      </c>
      <c r="D14" s="16">
        <v>3</v>
      </c>
      <c r="E14" s="16"/>
      <c r="F14" s="16"/>
      <c r="G14" s="17"/>
      <c r="H14" s="15">
        <f t="shared" si="1"/>
        <v>14</v>
      </c>
      <c r="J14" s="14">
        <f t="shared" si="2"/>
        <v>7</v>
      </c>
      <c r="K14" s="19" t="s">
        <v>30</v>
      </c>
      <c r="L14" s="15">
        <v>9</v>
      </c>
      <c r="M14" s="15">
        <v>7</v>
      </c>
      <c r="N14" s="15"/>
      <c r="O14" s="15"/>
      <c r="P14" s="15"/>
      <c r="Q14" s="15">
        <f t="shared" si="3"/>
        <v>16</v>
      </c>
    </row>
    <row r="15" spans="1:17" ht="12.75">
      <c r="A15" s="14">
        <f t="shared" si="0"/>
        <v>8</v>
      </c>
      <c r="B15" s="15" t="s">
        <v>20</v>
      </c>
      <c r="C15" s="16">
        <v>10</v>
      </c>
      <c r="D15" s="16">
        <v>6</v>
      </c>
      <c r="E15" s="16"/>
      <c r="F15" s="16"/>
      <c r="G15" s="17"/>
      <c r="H15" s="15">
        <f t="shared" si="1"/>
        <v>16</v>
      </c>
      <c r="J15" s="14">
        <f t="shared" si="2"/>
        <v>8</v>
      </c>
      <c r="K15" s="19" t="s">
        <v>18</v>
      </c>
      <c r="L15" s="15">
        <v>7</v>
      </c>
      <c r="M15" s="15">
        <v>10</v>
      </c>
      <c r="N15" s="15"/>
      <c r="O15" s="15"/>
      <c r="P15" s="15"/>
      <c r="Q15" s="15">
        <f t="shared" si="3"/>
        <v>17</v>
      </c>
    </row>
    <row r="16" spans="1:17" ht="12.75">
      <c r="A16" s="14">
        <f t="shared" si="0"/>
        <v>9</v>
      </c>
      <c r="B16" s="18" t="s">
        <v>22</v>
      </c>
      <c r="C16" s="16">
        <v>14</v>
      </c>
      <c r="D16" s="16">
        <v>7</v>
      </c>
      <c r="E16" s="16"/>
      <c r="F16" s="16"/>
      <c r="G16" s="17"/>
      <c r="H16" s="15">
        <f t="shared" si="1"/>
        <v>21</v>
      </c>
      <c r="J16" s="14">
        <f t="shared" si="2"/>
        <v>8</v>
      </c>
      <c r="K16" s="19" t="s">
        <v>19</v>
      </c>
      <c r="L16" s="15">
        <v>8</v>
      </c>
      <c r="M16" s="15">
        <v>9</v>
      </c>
      <c r="N16" s="15"/>
      <c r="O16" s="15"/>
      <c r="P16" s="15"/>
      <c r="Q16" s="15">
        <f t="shared" si="3"/>
        <v>17</v>
      </c>
    </row>
    <row r="17" spans="1:17" ht="12.75">
      <c r="A17" s="14">
        <f t="shared" si="0"/>
        <v>10</v>
      </c>
      <c r="B17" s="15" t="s">
        <v>26</v>
      </c>
      <c r="C17" s="16">
        <v>9</v>
      </c>
      <c r="D17" s="16">
        <v>13</v>
      </c>
      <c r="E17" s="16"/>
      <c r="F17" s="16"/>
      <c r="G17" s="17"/>
      <c r="H17" s="15">
        <f t="shared" si="1"/>
        <v>22</v>
      </c>
      <c r="J17" s="14">
        <f t="shared" si="2"/>
        <v>10</v>
      </c>
      <c r="K17" s="19" t="s">
        <v>28</v>
      </c>
      <c r="L17" s="15">
        <v>11</v>
      </c>
      <c r="M17" s="15">
        <v>12</v>
      </c>
      <c r="N17" s="15"/>
      <c r="O17" s="15"/>
      <c r="P17" s="15"/>
      <c r="Q17" s="15">
        <f t="shared" si="3"/>
        <v>23</v>
      </c>
    </row>
    <row r="18" spans="1:17" ht="12.75">
      <c r="A18" s="14">
        <f t="shared" si="0"/>
        <v>11</v>
      </c>
      <c r="B18" s="15" t="s">
        <v>23</v>
      </c>
      <c r="C18" s="16">
        <v>13</v>
      </c>
      <c r="D18" s="16">
        <v>11</v>
      </c>
      <c r="E18" s="16"/>
      <c r="F18" s="16"/>
      <c r="G18" s="17"/>
      <c r="H18" s="15">
        <f t="shared" si="1"/>
        <v>24</v>
      </c>
      <c r="J18" s="14">
        <f t="shared" si="2"/>
        <v>11</v>
      </c>
      <c r="K18" s="19" t="s">
        <v>24</v>
      </c>
      <c r="L18" s="15">
        <v>13</v>
      </c>
      <c r="M18" s="15">
        <v>11</v>
      </c>
      <c r="N18" s="15"/>
      <c r="O18" s="15"/>
      <c r="P18" s="15"/>
      <c r="Q18" s="15">
        <f t="shared" si="3"/>
        <v>24</v>
      </c>
    </row>
    <row r="19" spans="1:17" ht="12.75">
      <c r="A19" s="14">
        <f t="shared" si="0"/>
        <v>12</v>
      </c>
      <c r="B19" s="15" t="s">
        <v>28</v>
      </c>
      <c r="C19" s="16">
        <v>5</v>
      </c>
      <c r="D19" s="16">
        <v>20</v>
      </c>
      <c r="E19" s="16"/>
      <c r="F19" s="16"/>
      <c r="G19" s="17"/>
      <c r="H19" s="15">
        <f t="shared" si="1"/>
        <v>25</v>
      </c>
      <c r="J19" s="14">
        <f t="shared" si="2"/>
        <v>12</v>
      </c>
      <c r="K19" s="19" t="s">
        <v>26</v>
      </c>
      <c r="L19" s="15">
        <v>20</v>
      </c>
      <c r="M19" s="15">
        <v>8</v>
      </c>
      <c r="N19" s="15"/>
      <c r="O19" s="15"/>
      <c r="P19" s="15"/>
      <c r="Q19" s="15">
        <f t="shared" si="3"/>
        <v>28</v>
      </c>
    </row>
    <row r="20" spans="1:17" ht="12.75">
      <c r="A20" s="14">
        <f t="shared" si="0"/>
        <v>13</v>
      </c>
      <c r="B20" s="15" t="s">
        <v>29</v>
      </c>
      <c r="C20" s="16">
        <v>7</v>
      </c>
      <c r="D20" s="16">
        <v>20</v>
      </c>
      <c r="E20" s="16"/>
      <c r="F20" s="16"/>
      <c r="G20" s="17"/>
      <c r="H20" s="15">
        <f t="shared" si="1"/>
        <v>27</v>
      </c>
      <c r="J20" s="14">
        <f t="shared" si="2"/>
        <v>13</v>
      </c>
      <c r="K20" s="19" t="s">
        <v>31</v>
      </c>
      <c r="L20" s="15">
        <v>10</v>
      </c>
      <c r="M20" s="15">
        <v>20</v>
      </c>
      <c r="N20" s="15"/>
      <c r="O20" s="15"/>
      <c r="P20" s="15"/>
      <c r="Q20" s="15">
        <f t="shared" si="3"/>
        <v>30</v>
      </c>
    </row>
    <row r="21" spans="1:17" ht="12.75">
      <c r="A21" s="14">
        <f t="shared" si="0"/>
        <v>14</v>
      </c>
      <c r="B21" s="18" t="s">
        <v>30</v>
      </c>
      <c r="C21" s="16">
        <v>20</v>
      </c>
      <c r="D21" s="16">
        <v>9</v>
      </c>
      <c r="E21" s="16"/>
      <c r="F21" s="16"/>
      <c r="G21" s="17"/>
      <c r="H21" s="15">
        <f t="shared" si="1"/>
        <v>29</v>
      </c>
      <c r="J21" s="14">
        <f t="shared" si="2"/>
        <v>14</v>
      </c>
      <c r="K21" s="19" t="s">
        <v>29</v>
      </c>
      <c r="L21" s="15">
        <v>12</v>
      </c>
      <c r="M21" s="15">
        <v>20</v>
      </c>
      <c r="N21" s="15"/>
      <c r="O21" s="15"/>
      <c r="P21" s="15"/>
      <c r="Q21" s="15">
        <f t="shared" si="3"/>
        <v>32</v>
      </c>
    </row>
    <row r="22" spans="1:11" ht="12.75">
      <c r="A22" s="14">
        <f t="shared" si="0"/>
        <v>15</v>
      </c>
      <c r="B22" s="15" t="s">
        <v>27</v>
      </c>
      <c r="C22" s="16">
        <v>12</v>
      </c>
      <c r="D22" s="16">
        <v>20</v>
      </c>
      <c r="E22" s="16"/>
      <c r="F22" s="16"/>
      <c r="G22" s="17"/>
      <c r="H22" s="15">
        <f t="shared" si="1"/>
        <v>32</v>
      </c>
      <c r="J22" s="1"/>
      <c r="K22" s="7"/>
    </row>
    <row r="23" spans="1:11" ht="12.75">
      <c r="A23" s="14">
        <f t="shared" si="0"/>
        <v>15</v>
      </c>
      <c r="B23" s="18" t="s">
        <v>32</v>
      </c>
      <c r="C23" s="16">
        <v>20</v>
      </c>
      <c r="D23" s="16">
        <v>12</v>
      </c>
      <c r="E23" s="16"/>
      <c r="F23" s="16"/>
      <c r="G23" s="17"/>
      <c r="H23" s="15">
        <f t="shared" si="1"/>
        <v>32</v>
      </c>
      <c r="J23" s="1"/>
      <c r="K23" s="7"/>
    </row>
    <row r="24" spans="1:11" ht="12.75">
      <c r="A24" s="14">
        <f t="shared" si="0"/>
        <v>17</v>
      </c>
      <c r="B24" s="18" t="s">
        <v>31</v>
      </c>
      <c r="C24" s="16">
        <v>20</v>
      </c>
      <c r="D24" s="16">
        <v>14</v>
      </c>
      <c r="E24" s="16"/>
      <c r="F24" s="16"/>
      <c r="G24" s="17"/>
      <c r="H24" s="15">
        <f t="shared" si="1"/>
        <v>34</v>
      </c>
      <c r="J24" s="1"/>
      <c r="K24" s="7"/>
    </row>
    <row r="25" spans="1:11" ht="12.75">
      <c r="A25" s="1"/>
      <c r="B25" s="7"/>
      <c r="C25" s="5"/>
      <c r="D25" s="5"/>
      <c r="E25" s="5"/>
      <c r="F25" s="5"/>
      <c r="G25" s="6"/>
      <c r="J25" s="1"/>
      <c r="K25" s="7"/>
    </row>
    <row r="26" spans="1:11" ht="12.75">
      <c r="A26" s="12" t="s">
        <v>4</v>
      </c>
      <c r="B26" s="12"/>
      <c r="J26" s="12" t="s">
        <v>6</v>
      </c>
      <c r="K26" s="12"/>
    </row>
    <row r="28" spans="1:17" s="3" customFormat="1" ht="24" customHeight="1">
      <c r="A28" s="13" t="s">
        <v>2</v>
      </c>
      <c r="B28" s="13" t="s">
        <v>1</v>
      </c>
      <c r="C28" s="13" t="s">
        <v>10</v>
      </c>
      <c r="D28" s="13" t="s">
        <v>11</v>
      </c>
      <c r="E28" s="13" t="s">
        <v>12</v>
      </c>
      <c r="F28" s="13" t="s">
        <v>13</v>
      </c>
      <c r="G28" s="13" t="s">
        <v>14</v>
      </c>
      <c r="H28" s="13" t="s">
        <v>3</v>
      </c>
      <c r="J28" s="13" t="s">
        <v>2</v>
      </c>
      <c r="K28" s="13" t="s">
        <v>1</v>
      </c>
      <c r="L28" s="13" t="s">
        <v>10</v>
      </c>
      <c r="M28" s="13" t="s">
        <v>11</v>
      </c>
      <c r="N28" s="13" t="s">
        <v>12</v>
      </c>
      <c r="O28" s="13" t="s">
        <v>13</v>
      </c>
      <c r="P28" s="13" t="s">
        <v>14</v>
      </c>
      <c r="Q28" s="13" t="s">
        <v>3</v>
      </c>
    </row>
    <row r="29" spans="1:17" ht="12.75">
      <c r="A29" s="14">
        <f aca="true" t="shared" si="4" ref="A29:A41">RANK(H29,H$29:H$43,1)</f>
        <v>1</v>
      </c>
      <c r="B29" s="15" t="s">
        <v>20</v>
      </c>
      <c r="C29" s="15">
        <v>1</v>
      </c>
      <c r="D29" s="15">
        <v>1</v>
      </c>
      <c r="E29" s="15"/>
      <c r="F29" s="15"/>
      <c r="G29" s="15"/>
      <c r="H29" s="15">
        <f aca="true" t="shared" si="5" ref="H29:H41">SUM(C29:G29)</f>
        <v>2</v>
      </c>
      <c r="J29" s="14">
        <f aca="true" t="shared" si="6" ref="J29:J41">RANK(Q29,Q$29:Q$42,1)</f>
        <v>1</v>
      </c>
      <c r="K29" s="19" t="s">
        <v>16</v>
      </c>
      <c r="L29" s="15">
        <v>1</v>
      </c>
      <c r="M29" s="15">
        <v>1</v>
      </c>
      <c r="N29" s="15"/>
      <c r="O29" s="15"/>
      <c r="P29" s="15"/>
      <c r="Q29" s="15">
        <f aca="true" t="shared" si="7" ref="Q29:Q41">SUM(L29:P29)</f>
        <v>2</v>
      </c>
    </row>
    <row r="30" spans="1:17" ht="12.75">
      <c r="A30" s="14">
        <f t="shared" si="4"/>
        <v>3</v>
      </c>
      <c r="B30" s="15" t="s">
        <v>16</v>
      </c>
      <c r="C30" s="15">
        <v>2</v>
      </c>
      <c r="D30" s="15">
        <v>5</v>
      </c>
      <c r="E30" s="15"/>
      <c r="F30" s="15"/>
      <c r="G30" s="15"/>
      <c r="H30" s="15">
        <f t="shared" si="5"/>
        <v>7</v>
      </c>
      <c r="J30" s="14">
        <f t="shared" si="6"/>
        <v>2</v>
      </c>
      <c r="K30" s="15" t="s">
        <v>25</v>
      </c>
      <c r="L30" s="15">
        <v>2</v>
      </c>
      <c r="M30" s="15">
        <v>2</v>
      </c>
      <c r="N30" s="15"/>
      <c r="O30" s="15"/>
      <c r="P30" s="15"/>
      <c r="Q30" s="15">
        <f t="shared" si="7"/>
        <v>4</v>
      </c>
    </row>
    <row r="31" spans="1:17" ht="12.75">
      <c r="A31" s="14">
        <f t="shared" si="4"/>
        <v>2</v>
      </c>
      <c r="B31" s="15" t="s">
        <v>30</v>
      </c>
      <c r="C31" s="15">
        <v>3</v>
      </c>
      <c r="D31" s="15">
        <v>3</v>
      </c>
      <c r="E31" s="15"/>
      <c r="F31" s="15"/>
      <c r="G31" s="15"/>
      <c r="H31" s="15">
        <f t="shared" si="5"/>
        <v>6</v>
      </c>
      <c r="J31" s="14">
        <f t="shared" si="6"/>
        <v>3</v>
      </c>
      <c r="K31" s="19" t="s">
        <v>20</v>
      </c>
      <c r="L31" s="15">
        <v>3</v>
      </c>
      <c r="M31" s="15">
        <v>5</v>
      </c>
      <c r="N31" s="15"/>
      <c r="O31" s="15"/>
      <c r="P31" s="15"/>
      <c r="Q31" s="15">
        <f t="shared" si="7"/>
        <v>8</v>
      </c>
    </row>
    <row r="32" spans="1:17" ht="12.75">
      <c r="A32" s="14">
        <f t="shared" si="4"/>
        <v>5</v>
      </c>
      <c r="B32" s="15" t="s">
        <v>17</v>
      </c>
      <c r="C32" s="15">
        <v>4</v>
      </c>
      <c r="D32" s="15">
        <v>5</v>
      </c>
      <c r="E32" s="15"/>
      <c r="F32" s="15"/>
      <c r="G32" s="15"/>
      <c r="H32" s="15">
        <f t="shared" si="5"/>
        <v>9</v>
      </c>
      <c r="J32" s="14">
        <f t="shared" si="6"/>
        <v>3</v>
      </c>
      <c r="K32" s="19" t="s">
        <v>30</v>
      </c>
      <c r="L32" s="15">
        <v>4</v>
      </c>
      <c r="M32" s="15">
        <v>4</v>
      </c>
      <c r="N32" s="15"/>
      <c r="O32" s="15"/>
      <c r="P32" s="15"/>
      <c r="Q32" s="15">
        <f t="shared" si="7"/>
        <v>8</v>
      </c>
    </row>
    <row r="33" spans="1:17" ht="12.75">
      <c r="A33" s="14">
        <f t="shared" si="4"/>
        <v>3</v>
      </c>
      <c r="B33" s="15" t="s">
        <v>25</v>
      </c>
      <c r="C33" s="15">
        <v>5</v>
      </c>
      <c r="D33" s="15">
        <v>2</v>
      </c>
      <c r="E33" s="15"/>
      <c r="F33" s="15"/>
      <c r="G33" s="15"/>
      <c r="H33" s="15">
        <f t="shared" si="5"/>
        <v>7</v>
      </c>
      <c r="J33" s="14">
        <f t="shared" si="6"/>
        <v>5</v>
      </c>
      <c r="K33" s="19" t="s">
        <v>28</v>
      </c>
      <c r="L33" s="15">
        <v>6</v>
      </c>
      <c r="M33" s="15">
        <v>3</v>
      </c>
      <c r="N33" s="15"/>
      <c r="O33" s="15"/>
      <c r="P33" s="15"/>
      <c r="Q33" s="15">
        <f t="shared" si="7"/>
        <v>9</v>
      </c>
    </row>
    <row r="34" spans="1:17" ht="12.75">
      <c r="A34" s="14">
        <f t="shared" si="4"/>
        <v>6</v>
      </c>
      <c r="B34" s="15" t="s">
        <v>19</v>
      </c>
      <c r="C34" s="15">
        <v>6</v>
      </c>
      <c r="D34" s="15">
        <v>4</v>
      </c>
      <c r="E34" s="15"/>
      <c r="F34" s="15"/>
      <c r="G34" s="15"/>
      <c r="H34" s="15">
        <f t="shared" si="5"/>
        <v>10</v>
      </c>
      <c r="J34" s="14">
        <f t="shared" si="6"/>
        <v>6</v>
      </c>
      <c r="K34" s="19" t="s">
        <v>18</v>
      </c>
      <c r="L34" s="15">
        <v>5</v>
      </c>
      <c r="M34" s="15">
        <v>6</v>
      </c>
      <c r="N34" s="15"/>
      <c r="O34" s="15"/>
      <c r="P34" s="15"/>
      <c r="Q34" s="15">
        <f t="shared" si="7"/>
        <v>11</v>
      </c>
    </row>
    <row r="35" spans="1:17" ht="12.75">
      <c r="A35" s="14">
        <f t="shared" si="4"/>
        <v>7</v>
      </c>
      <c r="B35" s="15" t="s">
        <v>18</v>
      </c>
      <c r="C35" s="15">
        <v>7</v>
      </c>
      <c r="D35" s="15">
        <v>7</v>
      </c>
      <c r="E35" s="15"/>
      <c r="F35" s="15"/>
      <c r="G35" s="15"/>
      <c r="H35" s="15">
        <f t="shared" si="5"/>
        <v>14</v>
      </c>
      <c r="J35" s="14">
        <f t="shared" si="6"/>
        <v>7</v>
      </c>
      <c r="K35" s="19" t="s">
        <v>26</v>
      </c>
      <c r="L35" s="15">
        <v>7</v>
      </c>
      <c r="M35" s="15">
        <v>9</v>
      </c>
      <c r="N35" s="15"/>
      <c r="O35" s="15"/>
      <c r="P35" s="15"/>
      <c r="Q35" s="15">
        <f t="shared" si="7"/>
        <v>16</v>
      </c>
    </row>
    <row r="36" spans="1:17" ht="12.75">
      <c r="A36" s="14">
        <f t="shared" si="4"/>
        <v>8</v>
      </c>
      <c r="B36" s="15" t="s">
        <v>21</v>
      </c>
      <c r="C36" s="15">
        <v>8</v>
      </c>
      <c r="D36" s="15">
        <v>8</v>
      </c>
      <c r="E36" s="15"/>
      <c r="F36" s="15"/>
      <c r="G36" s="15"/>
      <c r="H36" s="15">
        <f t="shared" si="5"/>
        <v>16</v>
      </c>
      <c r="J36" s="14">
        <f t="shared" si="6"/>
        <v>7</v>
      </c>
      <c r="K36" s="19" t="s">
        <v>17</v>
      </c>
      <c r="L36" s="15">
        <v>9</v>
      </c>
      <c r="M36" s="15">
        <v>7</v>
      </c>
      <c r="N36" s="15"/>
      <c r="O36" s="15"/>
      <c r="P36" s="15"/>
      <c r="Q36" s="15">
        <f t="shared" si="7"/>
        <v>16</v>
      </c>
    </row>
    <row r="37" spans="1:17" ht="12.75">
      <c r="A37" s="14">
        <f t="shared" si="4"/>
        <v>9</v>
      </c>
      <c r="B37" s="15" t="s">
        <v>22</v>
      </c>
      <c r="C37" s="15">
        <v>9</v>
      </c>
      <c r="D37" s="15">
        <v>11</v>
      </c>
      <c r="E37" s="15"/>
      <c r="F37" s="15"/>
      <c r="G37" s="15"/>
      <c r="H37" s="15">
        <f t="shared" si="5"/>
        <v>20</v>
      </c>
      <c r="J37" s="14">
        <f t="shared" si="6"/>
        <v>9</v>
      </c>
      <c r="K37" s="19" t="s">
        <v>22</v>
      </c>
      <c r="L37" s="15">
        <v>8</v>
      </c>
      <c r="M37" s="15">
        <v>10</v>
      </c>
      <c r="N37" s="15"/>
      <c r="O37" s="15"/>
      <c r="P37" s="15"/>
      <c r="Q37" s="15">
        <f t="shared" si="7"/>
        <v>18</v>
      </c>
    </row>
    <row r="38" spans="1:17" ht="12.75">
      <c r="A38" s="14">
        <f t="shared" si="4"/>
        <v>9</v>
      </c>
      <c r="B38" s="15" t="s">
        <v>23</v>
      </c>
      <c r="C38" s="15">
        <v>10</v>
      </c>
      <c r="D38" s="15">
        <v>10</v>
      </c>
      <c r="E38" s="15"/>
      <c r="F38" s="15"/>
      <c r="G38" s="15"/>
      <c r="H38" s="15">
        <f t="shared" si="5"/>
        <v>20</v>
      </c>
      <c r="J38" s="14">
        <f t="shared" si="6"/>
        <v>10</v>
      </c>
      <c r="K38" s="19" t="s">
        <v>19</v>
      </c>
      <c r="L38" s="15">
        <v>11</v>
      </c>
      <c r="M38" s="15">
        <v>8</v>
      </c>
      <c r="N38" s="15"/>
      <c r="O38" s="15"/>
      <c r="P38" s="15"/>
      <c r="Q38" s="15">
        <f t="shared" si="7"/>
        <v>19</v>
      </c>
    </row>
    <row r="39" spans="1:17" ht="12.75">
      <c r="A39" s="14">
        <f t="shared" si="4"/>
        <v>9</v>
      </c>
      <c r="B39" s="15" t="s">
        <v>24</v>
      </c>
      <c r="C39" s="15">
        <v>11</v>
      </c>
      <c r="D39" s="15">
        <v>9</v>
      </c>
      <c r="E39" s="15"/>
      <c r="F39" s="15"/>
      <c r="G39" s="15"/>
      <c r="H39" s="15">
        <f t="shared" si="5"/>
        <v>20</v>
      </c>
      <c r="J39" s="14">
        <f t="shared" si="6"/>
        <v>11</v>
      </c>
      <c r="K39" s="19" t="s">
        <v>21</v>
      </c>
      <c r="L39" s="15">
        <v>10</v>
      </c>
      <c r="M39" s="15">
        <v>11</v>
      </c>
      <c r="N39" s="15"/>
      <c r="O39" s="15"/>
      <c r="P39" s="15"/>
      <c r="Q39" s="15">
        <f t="shared" si="7"/>
        <v>21</v>
      </c>
    </row>
    <row r="40" spans="1:17" ht="12.75">
      <c r="A40" s="14">
        <f t="shared" si="4"/>
        <v>12</v>
      </c>
      <c r="B40" s="18" t="s">
        <v>28</v>
      </c>
      <c r="C40" s="15">
        <v>12</v>
      </c>
      <c r="D40" s="15">
        <v>12</v>
      </c>
      <c r="E40" s="15"/>
      <c r="F40" s="15"/>
      <c r="G40" s="15"/>
      <c r="H40" s="15">
        <f t="shared" si="5"/>
        <v>24</v>
      </c>
      <c r="J40" s="14">
        <f t="shared" si="6"/>
        <v>12</v>
      </c>
      <c r="K40" s="19" t="s">
        <v>23</v>
      </c>
      <c r="L40" s="15">
        <v>12</v>
      </c>
      <c r="M40" s="15">
        <v>12</v>
      </c>
      <c r="N40" s="15"/>
      <c r="O40" s="15"/>
      <c r="P40" s="15"/>
      <c r="Q40" s="15">
        <f t="shared" si="7"/>
        <v>24</v>
      </c>
    </row>
    <row r="41" spans="1:17" ht="12.75">
      <c r="A41" s="14">
        <f t="shared" si="4"/>
        <v>13</v>
      </c>
      <c r="B41" s="18" t="s">
        <v>32</v>
      </c>
      <c r="C41" s="15">
        <v>20</v>
      </c>
      <c r="D41" s="15">
        <v>13</v>
      </c>
      <c r="E41" s="15"/>
      <c r="F41" s="15"/>
      <c r="G41" s="15"/>
      <c r="H41" s="15">
        <f t="shared" si="5"/>
        <v>33</v>
      </c>
      <c r="J41" s="14">
        <f t="shared" si="6"/>
        <v>13</v>
      </c>
      <c r="K41" s="19" t="s">
        <v>29</v>
      </c>
      <c r="L41" s="15">
        <v>20</v>
      </c>
      <c r="M41" s="15">
        <v>13</v>
      </c>
      <c r="N41" s="15"/>
      <c r="O41" s="15"/>
      <c r="P41" s="15"/>
      <c r="Q41" s="15">
        <f t="shared" si="7"/>
        <v>33</v>
      </c>
    </row>
    <row r="42" spans="1:11" ht="12.75">
      <c r="A42" s="1"/>
      <c r="B42" s="7"/>
      <c r="J42" s="1"/>
      <c r="K42" s="4"/>
    </row>
    <row r="43" ht="12.75">
      <c r="A43" s="1"/>
    </row>
    <row r="44" spans="1:11" ht="12.75">
      <c r="A44" s="12" t="s">
        <v>7</v>
      </c>
      <c r="B44" s="12"/>
      <c r="J44" s="12" t="s">
        <v>8</v>
      </c>
      <c r="K44" s="12"/>
    </row>
    <row r="46" spans="1:17" s="3" customFormat="1" ht="24" customHeight="1">
      <c r="A46" s="13" t="s">
        <v>2</v>
      </c>
      <c r="B46" s="13" t="s">
        <v>1</v>
      </c>
      <c r="C46" s="13" t="s">
        <v>10</v>
      </c>
      <c r="D46" s="13" t="s">
        <v>11</v>
      </c>
      <c r="E46" s="13" t="s">
        <v>12</v>
      </c>
      <c r="F46" s="13" t="s">
        <v>13</v>
      </c>
      <c r="G46" s="13" t="s">
        <v>14</v>
      </c>
      <c r="H46" s="13" t="s">
        <v>3</v>
      </c>
      <c r="J46" s="13" t="s">
        <v>2</v>
      </c>
      <c r="K46" s="13" t="s">
        <v>1</v>
      </c>
      <c r="L46" s="13" t="s">
        <v>10</v>
      </c>
      <c r="M46" s="13" t="s">
        <v>11</v>
      </c>
      <c r="N46" s="13" t="s">
        <v>12</v>
      </c>
      <c r="O46" s="13" t="s">
        <v>13</v>
      </c>
      <c r="P46" s="13" t="s">
        <v>14</v>
      </c>
      <c r="Q46" s="13" t="s">
        <v>3</v>
      </c>
    </row>
    <row r="47" spans="1:17" ht="12.75">
      <c r="A47" s="14">
        <f aca="true" t="shared" si="8" ref="A47:A57">RANK(H47,H$47:H$59,1)</f>
        <v>1</v>
      </c>
      <c r="B47" s="15" t="s">
        <v>19</v>
      </c>
      <c r="C47" s="15">
        <v>1</v>
      </c>
      <c r="D47" s="15">
        <v>1</v>
      </c>
      <c r="E47" s="15"/>
      <c r="F47" s="15"/>
      <c r="G47" s="15"/>
      <c r="H47" s="15">
        <f aca="true" t="shared" si="9" ref="H47:H57">SUM(C47:G47)</f>
        <v>2</v>
      </c>
      <c r="J47" s="14">
        <f aca="true" t="shared" si="10" ref="J47:J59">RANK(Q47,Q$47:Q$60,1)</f>
        <v>1</v>
      </c>
      <c r="K47" s="15" t="s">
        <v>22</v>
      </c>
      <c r="L47" s="15">
        <v>1</v>
      </c>
      <c r="M47" s="15">
        <v>1</v>
      </c>
      <c r="N47" s="15"/>
      <c r="O47" s="15"/>
      <c r="P47" s="15"/>
      <c r="Q47" s="15">
        <f aca="true" t="shared" si="11" ref="Q47:Q59">SUM(L47:P47)</f>
        <v>2</v>
      </c>
    </row>
    <row r="48" spans="1:17" ht="12.75">
      <c r="A48" s="14">
        <f t="shared" si="8"/>
        <v>2</v>
      </c>
      <c r="B48" s="15" t="s">
        <v>16</v>
      </c>
      <c r="C48" s="15">
        <v>2</v>
      </c>
      <c r="D48" s="15">
        <v>2</v>
      </c>
      <c r="E48" s="15"/>
      <c r="F48" s="15"/>
      <c r="G48" s="15"/>
      <c r="H48" s="15">
        <f t="shared" si="9"/>
        <v>4</v>
      </c>
      <c r="J48" s="14">
        <f t="shared" si="10"/>
        <v>2</v>
      </c>
      <c r="K48" s="15" t="s">
        <v>18</v>
      </c>
      <c r="L48" s="15">
        <v>3</v>
      </c>
      <c r="M48" s="15">
        <v>2</v>
      </c>
      <c r="N48" s="15"/>
      <c r="O48" s="15"/>
      <c r="P48" s="15"/>
      <c r="Q48" s="15">
        <f t="shared" si="11"/>
        <v>5</v>
      </c>
    </row>
    <row r="49" spans="1:17" ht="12.75">
      <c r="A49" s="14">
        <f t="shared" si="8"/>
        <v>3</v>
      </c>
      <c r="B49" s="15" t="s">
        <v>20</v>
      </c>
      <c r="C49" s="15">
        <v>3</v>
      </c>
      <c r="D49" s="15">
        <v>4</v>
      </c>
      <c r="E49" s="15"/>
      <c r="F49" s="15"/>
      <c r="G49" s="15"/>
      <c r="H49" s="15">
        <f t="shared" si="9"/>
        <v>7</v>
      </c>
      <c r="J49" s="14">
        <f t="shared" si="10"/>
        <v>3</v>
      </c>
      <c r="K49" s="15" t="s">
        <v>16</v>
      </c>
      <c r="L49" s="15">
        <v>2</v>
      </c>
      <c r="M49" s="15">
        <v>6</v>
      </c>
      <c r="N49" s="15"/>
      <c r="O49" s="15"/>
      <c r="P49" s="15"/>
      <c r="Q49" s="15">
        <f t="shared" si="11"/>
        <v>8</v>
      </c>
    </row>
    <row r="50" spans="1:17" ht="12.75">
      <c r="A50" s="14">
        <f t="shared" si="8"/>
        <v>3</v>
      </c>
      <c r="B50" s="15" t="s">
        <v>22</v>
      </c>
      <c r="C50" s="15">
        <v>4</v>
      </c>
      <c r="D50" s="15">
        <v>3</v>
      </c>
      <c r="E50" s="15"/>
      <c r="F50" s="15"/>
      <c r="G50" s="15"/>
      <c r="H50" s="15">
        <f t="shared" si="9"/>
        <v>7</v>
      </c>
      <c r="J50" s="14">
        <f t="shared" si="10"/>
        <v>4</v>
      </c>
      <c r="K50" s="15" t="s">
        <v>30</v>
      </c>
      <c r="L50" s="15">
        <v>4</v>
      </c>
      <c r="M50" s="15">
        <v>5</v>
      </c>
      <c r="N50" s="15"/>
      <c r="O50" s="15"/>
      <c r="P50" s="15"/>
      <c r="Q50" s="15">
        <f t="shared" si="11"/>
        <v>9</v>
      </c>
    </row>
    <row r="51" spans="1:17" ht="12.75">
      <c r="A51" s="14">
        <f t="shared" si="8"/>
        <v>5</v>
      </c>
      <c r="B51" s="15" t="s">
        <v>25</v>
      </c>
      <c r="C51" s="15">
        <v>6</v>
      </c>
      <c r="D51" s="15">
        <v>5</v>
      </c>
      <c r="E51" s="15"/>
      <c r="F51" s="15"/>
      <c r="G51" s="15"/>
      <c r="H51" s="15">
        <f t="shared" si="9"/>
        <v>11</v>
      </c>
      <c r="J51" s="14">
        <f t="shared" si="10"/>
        <v>4</v>
      </c>
      <c r="K51" s="18" t="s">
        <v>17</v>
      </c>
      <c r="L51" s="15">
        <v>6</v>
      </c>
      <c r="M51" s="15">
        <v>3</v>
      </c>
      <c r="N51" s="15"/>
      <c r="O51" s="15"/>
      <c r="P51" s="15"/>
      <c r="Q51" s="15">
        <f t="shared" si="11"/>
        <v>9</v>
      </c>
    </row>
    <row r="52" spans="1:17" ht="12.75">
      <c r="A52" s="14">
        <f t="shared" si="8"/>
        <v>6</v>
      </c>
      <c r="B52" s="15" t="s">
        <v>28</v>
      </c>
      <c r="C52" s="15">
        <v>5</v>
      </c>
      <c r="D52" s="15">
        <v>7</v>
      </c>
      <c r="E52" s="15"/>
      <c r="F52" s="15"/>
      <c r="G52" s="15"/>
      <c r="H52" s="15">
        <f t="shared" si="9"/>
        <v>12</v>
      </c>
      <c r="J52" s="14">
        <f t="shared" si="10"/>
        <v>6</v>
      </c>
      <c r="K52" s="15" t="s">
        <v>20</v>
      </c>
      <c r="L52" s="15">
        <v>5</v>
      </c>
      <c r="M52" s="15">
        <v>8</v>
      </c>
      <c r="N52" s="15"/>
      <c r="O52" s="15"/>
      <c r="P52" s="15"/>
      <c r="Q52" s="15">
        <f t="shared" si="11"/>
        <v>13</v>
      </c>
    </row>
    <row r="53" spans="1:17" ht="12.75">
      <c r="A53" s="14">
        <f t="shared" si="8"/>
        <v>7</v>
      </c>
      <c r="B53" s="18" t="s">
        <v>30</v>
      </c>
      <c r="C53" s="15">
        <v>7</v>
      </c>
      <c r="D53" s="15">
        <v>6</v>
      </c>
      <c r="E53" s="15"/>
      <c r="F53" s="15"/>
      <c r="G53" s="15"/>
      <c r="H53" s="15">
        <f t="shared" si="9"/>
        <v>13</v>
      </c>
      <c r="J53" s="14">
        <f t="shared" si="10"/>
        <v>7</v>
      </c>
      <c r="K53" s="15" t="s">
        <v>19</v>
      </c>
      <c r="L53" s="15">
        <v>10</v>
      </c>
      <c r="M53" s="15">
        <v>4</v>
      </c>
      <c r="N53" s="15"/>
      <c r="O53" s="15"/>
      <c r="P53" s="15"/>
      <c r="Q53" s="15">
        <f t="shared" si="11"/>
        <v>14</v>
      </c>
    </row>
    <row r="54" spans="1:17" ht="12.75">
      <c r="A54" s="14">
        <f t="shared" si="8"/>
        <v>8</v>
      </c>
      <c r="B54" s="15" t="s">
        <v>17</v>
      </c>
      <c r="C54" s="15">
        <v>8</v>
      </c>
      <c r="D54" s="15">
        <v>8</v>
      </c>
      <c r="E54" s="15"/>
      <c r="F54" s="15"/>
      <c r="G54" s="15"/>
      <c r="H54" s="15">
        <f t="shared" si="9"/>
        <v>16</v>
      </c>
      <c r="J54" s="14">
        <f t="shared" si="10"/>
        <v>8</v>
      </c>
      <c r="K54" s="18" t="s">
        <v>28</v>
      </c>
      <c r="L54" s="15">
        <v>8</v>
      </c>
      <c r="M54" s="15">
        <v>7</v>
      </c>
      <c r="N54" s="15"/>
      <c r="O54" s="15"/>
      <c r="P54" s="15"/>
      <c r="Q54" s="15">
        <f t="shared" si="11"/>
        <v>15</v>
      </c>
    </row>
    <row r="55" spans="1:17" ht="12.75">
      <c r="A55" s="14">
        <f t="shared" si="8"/>
        <v>9</v>
      </c>
      <c r="B55" s="15" t="s">
        <v>21</v>
      </c>
      <c r="C55" s="15">
        <v>9</v>
      </c>
      <c r="D55" s="15">
        <v>20</v>
      </c>
      <c r="E55" s="15"/>
      <c r="F55" s="15"/>
      <c r="G55" s="15"/>
      <c r="H55" s="15">
        <f t="shared" si="9"/>
        <v>29</v>
      </c>
      <c r="J55" s="14">
        <f t="shared" si="10"/>
        <v>9</v>
      </c>
      <c r="K55" s="15" t="s">
        <v>25</v>
      </c>
      <c r="L55" s="15">
        <v>9</v>
      </c>
      <c r="M55" s="15">
        <v>9</v>
      </c>
      <c r="N55" s="15"/>
      <c r="O55" s="15"/>
      <c r="P55" s="15"/>
      <c r="Q55" s="15">
        <f t="shared" si="11"/>
        <v>18</v>
      </c>
    </row>
    <row r="56" spans="1:17" ht="12.75">
      <c r="A56" s="14">
        <f t="shared" si="8"/>
        <v>9</v>
      </c>
      <c r="B56" s="15" t="s">
        <v>18</v>
      </c>
      <c r="C56" s="15">
        <v>20</v>
      </c>
      <c r="D56" s="15">
        <v>9</v>
      </c>
      <c r="E56" s="15"/>
      <c r="F56" s="15"/>
      <c r="G56" s="15"/>
      <c r="H56" s="15">
        <f t="shared" si="9"/>
        <v>29</v>
      </c>
      <c r="J56" s="14">
        <f t="shared" si="10"/>
        <v>10</v>
      </c>
      <c r="K56" s="15" t="s">
        <v>24</v>
      </c>
      <c r="L56" s="15">
        <v>11</v>
      </c>
      <c r="M56" s="15">
        <v>10</v>
      </c>
      <c r="N56" s="15"/>
      <c r="O56" s="15"/>
      <c r="P56" s="15"/>
      <c r="Q56" s="15">
        <f t="shared" si="11"/>
        <v>21</v>
      </c>
    </row>
    <row r="57" spans="1:17" ht="12.75">
      <c r="A57" s="14">
        <f t="shared" si="8"/>
        <v>11</v>
      </c>
      <c r="B57" s="15" t="s">
        <v>32</v>
      </c>
      <c r="C57" s="15">
        <v>20</v>
      </c>
      <c r="D57" s="15">
        <v>10</v>
      </c>
      <c r="E57" s="15"/>
      <c r="F57" s="15"/>
      <c r="G57" s="15"/>
      <c r="H57" s="15">
        <f t="shared" si="9"/>
        <v>30</v>
      </c>
      <c r="J57" s="14">
        <f t="shared" si="10"/>
        <v>11</v>
      </c>
      <c r="K57" s="15" t="s">
        <v>23</v>
      </c>
      <c r="L57" s="15">
        <v>12</v>
      </c>
      <c r="M57" s="15">
        <v>11</v>
      </c>
      <c r="N57" s="15"/>
      <c r="O57" s="15"/>
      <c r="P57" s="15"/>
      <c r="Q57" s="15">
        <f t="shared" si="11"/>
        <v>23</v>
      </c>
    </row>
    <row r="58" spans="1:17" ht="12.75">
      <c r="A58" s="1"/>
      <c r="J58" s="14">
        <f t="shared" si="10"/>
        <v>12</v>
      </c>
      <c r="K58" s="15" t="s">
        <v>21</v>
      </c>
      <c r="L58" s="15">
        <v>13</v>
      </c>
      <c r="M58" s="15">
        <v>12</v>
      </c>
      <c r="N58" s="15"/>
      <c r="O58" s="15"/>
      <c r="P58" s="15"/>
      <c r="Q58" s="15">
        <f t="shared" si="11"/>
        <v>25</v>
      </c>
    </row>
    <row r="59" spans="1:17" ht="12.75">
      <c r="A59" s="1"/>
      <c r="B59" s="7"/>
      <c r="J59" s="14">
        <f t="shared" si="10"/>
        <v>13</v>
      </c>
      <c r="K59" s="18" t="s">
        <v>31</v>
      </c>
      <c r="L59" s="15">
        <v>7</v>
      </c>
      <c r="M59" s="15">
        <v>20</v>
      </c>
      <c r="N59" s="15"/>
      <c r="O59" s="15"/>
      <c r="P59" s="15"/>
      <c r="Q59" s="15">
        <f t="shared" si="11"/>
        <v>27</v>
      </c>
    </row>
    <row r="60" spans="1:10" ht="12.75">
      <c r="A60" s="1"/>
      <c r="B60" s="7"/>
      <c r="J60" s="1"/>
    </row>
    <row r="61" spans="1:11" ht="12.75">
      <c r="A61" s="12" t="s">
        <v>43</v>
      </c>
      <c r="B61" s="12"/>
      <c r="J61" s="12" t="s">
        <v>44</v>
      </c>
      <c r="K61" s="12"/>
    </row>
    <row r="63" spans="1:17" s="3" customFormat="1" ht="24" customHeight="1">
      <c r="A63" s="13" t="s">
        <v>2</v>
      </c>
      <c r="B63" s="13" t="s">
        <v>1</v>
      </c>
      <c r="C63" s="13" t="s">
        <v>10</v>
      </c>
      <c r="D63" s="13" t="s">
        <v>11</v>
      </c>
      <c r="E63" s="13" t="s">
        <v>12</v>
      </c>
      <c r="F63" s="13" t="s">
        <v>13</v>
      </c>
      <c r="G63" s="13" t="s">
        <v>14</v>
      </c>
      <c r="H63" s="13" t="s">
        <v>3</v>
      </c>
      <c r="J63" s="13" t="s">
        <v>2</v>
      </c>
      <c r="K63" s="13" t="s">
        <v>1</v>
      </c>
      <c r="L63" s="13" t="s">
        <v>10</v>
      </c>
      <c r="M63" s="13" t="s">
        <v>11</v>
      </c>
      <c r="N63" s="13" t="s">
        <v>12</v>
      </c>
      <c r="O63" s="13" t="s">
        <v>13</v>
      </c>
      <c r="P63" s="13" t="s">
        <v>14</v>
      </c>
      <c r="Q63" s="13" t="s">
        <v>3</v>
      </c>
    </row>
    <row r="64" spans="1:17" ht="12.75">
      <c r="A64" s="14">
        <f>RANK(H64,H$64:H$86,1)</f>
        <v>1</v>
      </c>
      <c r="B64" s="15" t="s">
        <v>19</v>
      </c>
      <c r="C64" s="15">
        <v>1</v>
      </c>
      <c r="D64" s="15">
        <v>1</v>
      </c>
      <c r="E64" s="15"/>
      <c r="F64" s="15"/>
      <c r="G64" s="15"/>
      <c r="H64" s="15">
        <f>SUM(C64:G64)</f>
        <v>2</v>
      </c>
      <c r="J64" s="14">
        <f>RANK(Q64,Q$64:Q$87,1)</f>
        <v>1</v>
      </c>
      <c r="K64" s="15" t="s">
        <v>26</v>
      </c>
      <c r="L64" s="15">
        <v>3</v>
      </c>
      <c r="M64" s="15">
        <v>2</v>
      </c>
      <c r="N64" s="15"/>
      <c r="O64" s="15"/>
      <c r="P64" s="15"/>
      <c r="Q64" s="15">
        <f>SUM(L64:P64)</f>
        <v>5</v>
      </c>
    </row>
    <row r="65" spans="1:17" ht="12.75">
      <c r="A65" s="14">
        <f>RANK(H65,H$64:H$86,1)</f>
        <v>2</v>
      </c>
      <c r="B65" s="15" t="s">
        <v>16</v>
      </c>
      <c r="C65" s="15">
        <v>2</v>
      </c>
      <c r="D65" s="15">
        <v>2</v>
      </c>
      <c r="E65" s="15"/>
      <c r="F65" s="15"/>
      <c r="G65" s="15"/>
      <c r="H65" s="15">
        <f>SUM(C65:G65)</f>
        <v>4</v>
      </c>
      <c r="J65" s="14">
        <f>RANK(Q65,Q$64:Q$87,1)</f>
        <v>1</v>
      </c>
      <c r="K65" s="15" t="s">
        <v>19</v>
      </c>
      <c r="L65" s="15">
        <v>4</v>
      </c>
      <c r="M65" s="15">
        <v>1</v>
      </c>
      <c r="N65" s="15"/>
      <c r="O65" s="15"/>
      <c r="P65" s="15"/>
      <c r="Q65" s="15">
        <f>SUM(L65:P65)</f>
        <v>5</v>
      </c>
    </row>
    <row r="66" spans="1:17" ht="12.75">
      <c r="A66" s="14">
        <f>RANK(H66,H$64:H$86,1)</f>
        <v>3</v>
      </c>
      <c r="B66" s="15" t="s">
        <v>26</v>
      </c>
      <c r="C66" s="15">
        <v>3</v>
      </c>
      <c r="D66" s="15">
        <v>3</v>
      </c>
      <c r="E66" s="15"/>
      <c r="F66" s="15"/>
      <c r="G66" s="15"/>
      <c r="H66" s="15">
        <f>SUM(C66:G66)</f>
        <v>6</v>
      </c>
      <c r="J66" s="14">
        <f>RANK(Q66,Q$64:Q$87,1)</f>
        <v>3</v>
      </c>
      <c r="K66" s="15" t="s">
        <v>18</v>
      </c>
      <c r="L66" s="15">
        <v>2</v>
      </c>
      <c r="M66" s="15">
        <v>4</v>
      </c>
      <c r="N66" s="15"/>
      <c r="O66" s="15"/>
      <c r="P66" s="15"/>
      <c r="Q66" s="15">
        <f>SUM(L66:P66)</f>
        <v>6</v>
      </c>
    </row>
    <row r="67" spans="1:17" ht="12.75">
      <c r="A67" s="14">
        <f>RANK(H67,H$64:H$86,1)</f>
        <v>4</v>
      </c>
      <c r="B67" s="18" t="s">
        <v>18</v>
      </c>
      <c r="C67" s="15">
        <v>4</v>
      </c>
      <c r="D67" s="15">
        <v>7</v>
      </c>
      <c r="E67" s="15"/>
      <c r="F67" s="15"/>
      <c r="G67" s="15"/>
      <c r="H67" s="15">
        <f>SUM(C67:G67)</f>
        <v>11</v>
      </c>
      <c r="J67" s="14">
        <f>RANK(Q67,Q$64:Q$87,1)</f>
        <v>4</v>
      </c>
      <c r="K67" s="15" t="s">
        <v>16</v>
      </c>
      <c r="L67" s="15">
        <v>1</v>
      </c>
      <c r="M67" s="15">
        <v>7</v>
      </c>
      <c r="N67" s="15"/>
      <c r="O67" s="15"/>
      <c r="P67" s="15"/>
      <c r="Q67" s="15">
        <f>SUM(L67:P67)</f>
        <v>8</v>
      </c>
    </row>
    <row r="68" spans="1:17" ht="12.75">
      <c r="A68" s="14">
        <f>RANK(H68,H$64:H$86,1)</f>
        <v>5</v>
      </c>
      <c r="B68" s="15" t="s">
        <v>33</v>
      </c>
      <c r="C68" s="15">
        <v>7</v>
      </c>
      <c r="D68" s="15">
        <v>6</v>
      </c>
      <c r="E68" s="15"/>
      <c r="F68" s="15"/>
      <c r="G68" s="15"/>
      <c r="H68" s="15">
        <f>SUM(C68:G68)</f>
        <v>13</v>
      </c>
      <c r="J68" s="14">
        <f>RANK(Q68,Q$64:Q$87,1)</f>
        <v>5</v>
      </c>
      <c r="K68" s="15" t="s">
        <v>33</v>
      </c>
      <c r="L68" s="15">
        <v>6</v>
      </c>
      <c r="M68" s="15">
        <v>3</v>
      </c>
      <c r="N68" s="15"/>
      <c r="O68" s="15"/>
      <c r="P68" s="15"/>
      <c r="Q68" s="15">
        <f>SUM(L68:P68)</f>
        <v>9</v>
      </c>
    </row>
    <row r="69" spans="1:17" ht="12.75">
      <c r="A69" s="14">
        <f>RANK(H69,H$64:H$86,1)</f>
        <v>5</v>
      </c>
      <c r="B69" s="15" t="s">
        <v>25</v>
      </c>
      <c r="C69" s="15">
        <v>9</v>
      </c>
      <c r="D69" s="15">
        <v>4</v>
      </c>
      <c r="E69" s="15"/>
      <c r="F69" s="15"/>
      <c r="G69" s="15"/>
      <c r="H69" s="15">
        <f>SUM(C69:G69)</f>
        <v>13</v>
      </c>
      <c r="J69" s="14">
        <f>RANK(Q69,Q$64:Q$87,1)</f>
        <v>6</v>
      </c>
      <c r="K69" s="15" t="s">
        <v>20</v>
      </c>
      <c r="L69" s="15">
        <v>5</v>
      </c>
      <c r="M69" s="15">
        <v>5</v>
      </c>
      <c r="N69" s="15"/>
      <c r="O69" s="15"/>
      <c r="P69" s="15"/>
      <c r="Q69" s="15">
        <f>SUM(L69:P69)</f>
        <v>10</v>
      </c>
    </row>
    <row r="70" spans="1:17" ht="12.75">
      <c r="A70" s="14">
        <f>RANK(H70,H$64:H$86,1)</f>
        <v>7</v>
      </c>
      <c r="B70" s="15" t="s">
        <v>30</v>
      </c>
      <c r="C70" s="15">
        <v>4</v>
      </c>
      <c r="D70" s="15">
        <v>10</v>
      </c>
      <c r="E70" s="15"/>
      <c r="F70" s="15"/>
      <c r="G70" s="15"/>
      <c r="H70" s="15">
        <f>SUM(C70:G70)</f>
        <v>14</v>
      </c>
      <c r="J70" s="14">
        <f>RANK(Q70,Q$64:Q$87,1)</f>
        <v>7</v>
      </c>
      <c r="K70" s="15" t="s">
        <v>25</v>
      </c>
      <c r="L70" s="15">
        <v>7</v>
      </c>
      <c r="M70" s="15">
        <v>6</v>
      </c>
      <c r="N70" s="15"/>
      <c r="O70" s="15"/>
      <c r="P70" s="15"/>
      <c r="Q70" s="15">
        <f>SUM(L70:P70)</f>
        <v>13</v>
      </c>
    </row>
    <row r="71" spans="1:17" ht="12.75">
      <c r="A71" s="14">
        <f>RANK(H71,H$64:H$86,1)</f>
        <v>8</v>
      </c>
      <c r="B71" s="15" t="s">
        <v>20</v>
      </c>
      <c r="C71" s="15">
        <v>10</v>
      </c>
      <c r="D71" s="15">
        <v>5</v>
      </c>
      <c r="E71" s="15"/>
      <c r="F71" s="15"/>
      <c r="G71" s="15"/>
      <c r="H71" s="15">
        <f>SUM(C71:G71)</f>
        <v>15</v>
      </c>
      <c r="J71" s="14">
        <f>RANK(Q71,Q$64:Q$87,1)</f>
        <v>8</v>
      </c>
      <c r="K71" s="15" t="s">
        <v>31</v>
      </c>
      <c r="L71" s="15">
        <v>8</v>
      </c>
      <c r="M71" s="15">
        <v>9</v>
      </c>
      <c r="N71" s="15"/>
      <c r="O71" s="15"/>
      <c r="P71" s="15"/>
      <c r="Q71" s="15">
        <f>SUM(L71:P71)</f>
        <v>17</v>
      </c>
    </row>
    <row r="72" spans="1:17" ht="12.75">
      <c r="A72" s="14">
        <f>RANK(H72,H$64:H$86,1)</f>
        <v>9</v>
      </c>
      <c r="B72" s="15" t="s">
        <v>31</v>
      </c>
      <c r="C72" s="15">
        <v>8</v>
      </c>
      <c r="D72" s="15">
        <v>8</v>
      </c>
      <c r="E72" s="15"/>
      <c r="F72" s="15"/>
      <c r="G72" s="15"/>
      <c r="H72" s="15">
        <f>SUM(C72:G72)</f>
        <v>16</v>
      </c>
      <c r="J72" s="14">
        <f>RANK(Q72,Q$64:Q$87,1)</f>
        <v>8</v>
      </c>
      <c r="K72" s="15" t="s">
        <v>22</v>
      </c>
      <c r="L72" s="15">
        <v>9</v>
      </c>
      <c r="M72" s="15">
        <v>8</v>
      </c>
      <c r="N72" s="15"/>
      <c r="O72" s="15"/>
      <c r="P72" s="15"/>
      <c r="Q72" s="15">
        <f>SUM(L72:P72)</f>
        <v>17</v>
      </c>
    </row>
    <row r="73" spans="1:17" ht="12.75">
      <c r="A73" s="14">
        <f>RANK(H73,H$64:H$86,1)</f>
        <v>10</v>
      </c>
      <c r="B73" s="15" t="s">
        <v>27</v>
      </c>
      <c r="C73" s="15">
        <v>14</v>
      </c>
      <c r="D73" s="15">
        <v>9</v>
      </c>
      <c r="E73" s="15"/>
      <c r="F73" s="15"/>
      <c r="G73" s="15"/>
      <c r="H73" s="15">
        <f>SUM(C73:G73)</f>
        <v>23</v>
      </c>
      <c r="J73" s="14">
        <f>RANK(Q73,Q$64:Q$87,1)</f>
        <v>10</v>
      </c>
      <c r="K73" s="15" t="s">
        <v>17</v>
      </c>
      <c r="L73" s="15">
        <v>10</v>
      </c>
      <c r="M73" s="15">
        <v>10</v>
      </c>
      <c r="N73" s="15"/>
      <c r="O73" s="15"/>
      <c r="P73" s="15"/>
      <c r="Q73" s="15">
        <f>SUM(L73:P73)</f>
        <v>20</v>
      </c>
    </row>
    <row r="74" spans="1:17" ht="12.75">
      <c r="A74" s="14">
        <f>RANK(H74,H$64:H$86,1)</f>
        <v>11</v>
      </c>
      <c r="B74" s="15" t="s">
        <v>17</v>
      </c>
      <c r="C74" s="15">
        <v>6</v>
      </c>
      <c r="D74" s="15">
        <v>18</v>
      </c>
      <c r="E74" s="15"/>
      <c r="F74" s="15"/>
      <c r="G74" s="15"/>
      <c r="H74" s="15">
        <f>SUM(C74:G74)</f>
        <v>24</v>
      </c>
      <c r="J74" s="14">
        <f>RANK(Q74,Q$64:Q$87,1)</f>
        <v>11</v>
      </c>
      <c r="K74" s="15" t="s">
        <v>39</v>
      </c>
      <c r="L74" s="15">
        <v>11</v>
      </c>
      <c r="M74" s="15">
        <v>12</v>
      </c>
      <c r="N74" s="15"/>
      <c r="O74" s="15"/>
      <c r="P74" s="15"/>
      <c r="Q74" s="15">
        <f>SUM(L74:P74)</f>
        <v>23</v>
      </c>
    </row>
    <row r="75" spans="1:17" ht="12.75">
      <c r="A75" s="14">
        <f>RANK(H75,H$64:H$86,1)</f>
        <v>11</v>
      </c>
      <c r="B75" s="15" t="s">
        <v>34</v>
      </c>
      <c r="C75" s="15">
        <v>11</v>
      </c>
      <c r="D75" s="15">
        <v>13</v>
      </c>
      <c r="E75" s="15"/>
      <c r="F75" s="15"/>
      <c r="G75" s="15"/>
      <c r="H75" s="15">
        <f>SUM(C75:G75)</f>
        <v>24</v>
      </c>
      <c r="J75" s="14">
        <f>RANK(Q75,Q$64:Q$87,1)</f>
        <v>11</v>
      </c>
      <c r="K75" s="15" t="s">
        <v>30</v>
      </c>
      <c r="L75" s="15">
        <v>12</v>
      </c>
      <c r="M75" s="15">
        <v>11</v>
      </c>
      <c r="N75" s="15"/>
      <c r="O75" s="15"/>
      <c r="P75" s="15"/>
      <c r="Q75" s="15">
        <f>SUM(L75:P75)</f>
        <v>23</v>
      </c>
    </row>
    <row r="76" spans="1:17" ht="12.75">
      <c r="A76" s="14">
        <f>RANK(H76,H$64:H$86,1)</f>
        <v>13</v>
      </c>
      <c r="B76" s="15" t="s">
        <v>35</v>
      </c>
      <c r="C76" s="15">
        <v>12</v>
      </c>
      <c r="D76" s="15">
        <v>14</v>
      </c>
      <c r="E76" s="15"/>
      <c r="F76" s="15"/>
      <c r="G76" s="15"/>
      <c r="H76" s="15">
        <f>SUM(C76:G76)</f>
        <v>26</v>
      </c>
      <c r="J76" s="14">
        <f>RANK(Q76,Q$64:Q$87,1)</f>
        <v>13</v>
      </c>
      <c r="K76" s="15" t="s">
        <v>35</v>
      </c>
      <c r="L76" s="15">
        <v>13</v>
      </c>
      <c r="M76" s="15">
        <v>14</v>
      </c>
      <c r="N76" s="15"/>
      <c r="O76" s="15"/>
      <c r="P76" s="15"/>
      <c r="Q76" s="15">
        <f>SUM(L76:P76)</f>
        <v>27</v>
      </c>
    </row>
    <row r="77" spans="1:17" ht="12.75">
      <c r="A77" s="14">
        <f>RANK(H77,H$64:H$86,1)</f>
        <v>14</v>
      </c>
      <c r="B77" s="15" t="s">
        <v>36</v>
      </c>
      <c r="C77" s="15">
        <v>13</v>
      </c>
      <c r="D77" s="15">
        <v>15</v>
      </c>
      <c r="E77" s="15"/>
      <c r="F77" s="15"/>
      <c r="G77" s="15"/>
      <c r="H77" s="15">
        <f>SUM(C77:G77)</f>
        <v>28</v>
      </c>
      <c r="J77" s="14">
        <f>RANK(Q77,Q$64:Q$87,1)</f>
        <v>14</v>
      </c>
      <c r="K77" s="15" t="s">
        <v>38</v>
      </c>
      <c r="L77" s="15">
        <v>14</v>
      </c>
      <c r="M77" s="15">
        <v>15</v>
      </c>
      <c r="N77" s="15"/>
      <c r="O77" s="15"/>
      <c r="P77" s="15"/>
      <c r="Q77" s="15">
        <f>SUM(L77:P77)</f>
        <v>29</v>
      </c>
    </row>
    <row r="78" spans="1:17" ht="12.75">
      <c r="A78" s="14">
        <f>RANK(H78,H$64:H$86,1)</f>
        <v>15</v>
      </c>
      <c r="B78" s="15" t="s">
        <v>39</v>
      </c>
      <c r="C78" s="15">
        <v>19</v>
      </c>
      <c r="D78" s="15">
        <v>11</v>
      </c>
      <c r="E78" s="15"/>
      <c r="F78" s="15"/>
      <c r="G78" s="15"/>
      <c r="H78" s="15">
        <f>SUM(C78:G78)</f>
        <v>30</v>
      </c>
      <c r="J78" s="14">
        <f>RANK(Q78,Q$64:Q$87,1)</f>
        <v>15</v>
      </c>
      <c r="K78" s="15" t="s">
        <v>27</v>
      </c>
      <c r="L78" s="15">
        <v>17</v>
      </c>
      <c r="M78" s="15">
        <v>13</v>
      </c>
      <c r="N78" s="15"/>
      <c r="O78" s="15"/>
      <c r="P78" s="15"/>
      <c r="Q78" s="15">
        <f>SUM(L78:P78)</f>
        <v>30</v>
      </c>
    </row>
    <row r="79" spans="1:17" ht="12.75">
      <c r="A79" s="14">
        <f>RANK(H79,H$64:H$86,1)</f>
        <v>16</v>
      </c>
      <c r="B79" s="18" t="s">
        <v>22</v>
      </c>
      <c r="C79" s="15">
        <v>18</v>
      </c>
      <c r="D79" s="15">
        <v>16</v>
      </c>
      <c r="E79" s="15"/>
      <c r="F79" s="15"/>
      <c r="G79" s="15"/>
      <c r="H79" s="15">
        <f>SUM(C79:G79)</f>
        <v>34</v>
      </c>
      <c r="J79" s="14">
        <f>RANK(Q79,Q$64:Q$87,1)</f>
        <v>16</v>
      </c>
      <c r="K79" s="15" t="s">
        <v>24</v>
      </c>
      <c r="L79" s="15">
        <v>15</v>
      </c>
      <c r="M79" s="15">
        <v>16</v>
      </c>
      <c r="N79" s="15"/>
      <c r="O79" s="15"/>
      <c r="P79" s="15"/>
      <c r="Q79" s="15">
        <f>SUM(L79:P79)</f>
        <v>31</v>
      </c>
    </row>
    <row r="80" spans="1:17" ht="12.75">
      <c r="A80" s="14">
        <f>RANK(H80,H$64:H$86,1)</f>
        <v>17</v>
      </c>
      <c r="B80" s="15" t="s">
        <v>28</v>
      </c>
      <c r="C80" s="15">
        <v>16</v>
      </c>
      <c r="D80" s="15">
        <v>20</v>
      </c>
      <c r="E80" s="15"/>
      <c r="F80" s="15"/>
      <c r="G80" s="15"/>
      <c r="H80" s="15">
        <f>SUM(C80:G80)</f>
        <v>36</v>
      </c>
      <c r="J80" s="14">
        <f>RANK(Q80,Q$64:Q$87,1)</f>
        <v>17</v>
      </c>
      <c r="K80" s="15" t="s">
        <v>36</v>
      </c>
      <c r="L80" s="15">
        <v>16</v>
      </c>
      <c r="M80" s="15">
        <v>19</v>
      </c>
      <c r="N80" s="15"/>
      <c r="O80" s="15"/>
      <c r="P80" s="15"/>
      <c r="Q80" s="15">
        <f>SUM(L80:P80)</f>
        <v>35</v>
      </c>
    </row>
    <row r="81" spans="1:17" ht="12.75">
      <c r="A81" s="14">
        <f>RANK(H81,H$64:H$86,1)</f>
        <v>18</v>
      </c>
      <c r="B81" s="15" t="s">
        <v>37</v>
      </c>
      <c r="C81" s="15">
        <v>15</v>
      </c>
      <c r="D81" s="15">
        <v>22</v>
      </c>
      <c r="E81" s="15"/>
      <c r="F81" s="15"/>
      <c r="G81" s="15"/>
      <c r="H81" s="15">
        <f>SUM(C81:G81)</f>
        <v>37</v>
      </c>
      <c r="J81" s="14">
        <f>RANK(Q81,Q$64:Q$87,1)</f>
        <v>18</v>
      </c>
      <c r="K81" s="15" t="s">
        <v>37</v>
      </c>
      <c r="L81" s="15">
        <v>19</v>
      </c>
      <c r="M81" s="15">
        <v>21</v>
      </c>
      <c r="N81" s="15"/>
      <c r="O81" s="15"/>
      <c r="P81" s="15"/>
      <c r="Q81" s="15">
        <f>SUM(L81:P81)</f>
        <v>40</v>
      </c>
    </row>
    <row r="82" spans="1:17" ht="12.75">
      <c r="A82" s="14">
        <f>RANK(H82,H$64:H$86,1)</f>
        <v>18</v>
      </c>
      <c r="B82" s="18" t="s">
        <v>24</v>
      </c>
      <c r="C82" s="15">
        <v>25</v>
      </c>
      <c r="D82" s="15">
        <v>12</v>
      </c>
      <c r="E82" s="15"/>
      <c r="F82" s="15"/>
      <c r="G82" s="15"/>
      <c r="H82" s="15">
        <f>SUM(C82:G82)</f>
        <v>37</v>
      </c>
      <c r="J82" s="14">
        <f>RANK(Q82,Q$64:Q$87,1)</f>
        <v>19</v>
      </c>
      <c r="K82" s="15" t="s">
        <v>41</v>
      </c>
      <c r="L82" s="15">
        <v>18</v>
      </c>
      <c r="M82" s="15">
        <v>24</v>
      </c>
      <c r="N82" s="15"/>
      <c r="O82" s="15"/>
      <c r="P82" s="15"/>
      <c r="Q82" s="15">
        <f>SUM(L82:P82)</f>
        <v>42</v>
      </c>
    </row>
    <row r="83" spans="1:17" ht="12.75">
      <c r="A83" s="14">
        <f>RANK(H83,H$64:H$86,1)</f>
        <v>20</v>
      </c>
      <c r="B83" s="15" t="s">
        <v>38</v>
      </c>
      <c r="C83" s="15">
        <v>17</v>
      </c>
      <c r="D83" s="15">
        <v>21</v>
      </c>
      <c r="E83" s="15"/>
      <c r="F83" s="15"/>
      <c r="G83" s="15"/>
      <c r="H83" s="15">
        <f>SUM(C83:G83)</f>
        <v>38</v>
      </c>
      <c r="J83" s="14">
        <f>RANK(Q83,Q$64:Q$87,1)</f>
        <v>19</v>
      </c>
      <c r="K83" s="18" t="s">
        <v>34</v>
      </c>
      <c r="L83" s="15">
        <v>25</v>
      </c>
      <c r="M83" s="15">
        <v>17</v>
      </c>
      <c r="N83" s="15"/>
      <c r="O83" s="15"/>
      <c r="P83" s="15"/>
      <c r="Q83" s="15">
        <f>SUM(L83:P83)</f>
        <v>42</v>
      </c>
    </row>
    <row r="84" spans="1:17" ht="12.75">
      <c r="A84" s="14">
        <f>RANK(H84,H$64:H$86,1)</f>
        <v>21</v>
      </c>
      <c r="B84" s="18" t="s">
        <v>40</v>
      </c>
      <c r="C84" s="15">
        <v>25</v>
      </c>
      <c r="D84" s="15">
        <v>17</v>
      </c>
      <c r="E84" s="15"/>
      <c r="F84" s="15"/>
      <c r="G84" s="15"/>
      <c r="H84" s="15">
        <f>SUM(C84:G84)</f>
        <v>42</v>
      </c>
      <c r="J84" s="14">
        <f>RANK(Q84,Q$64:Q$87,1)</f>
        <v>21</v>
      </c>
      <c r="K84" s="18" t="s">
        <v>37</v>
      </c>
      <c r="L84" s="15">
        <v>25</v>
      </c>
      <c r="M84" s="15">
        <v>18</v>
      </c>
      <c r="N84" s="15"/>
      <c r="O84" s="15"/>
      <c r="P84" s="15"/>
      <c r="Q84" s="15">
        <f>SUM(L84:P84)</f>
        <v>43</v>
      </c>
    </row>
    <row r="85" spans="1:17" ht="12.75">
      <c r="A85" s="14">
        <f>RANK(H85,H$64:H$86,1)</f>
        <v>22</v>
      </c>
      <c r="B85" s="18" t="s">
        <v>23</v>
      </c>
      <c r="C85" s="15">
        <v>25</v>
      </c>
      <c r="D85" s="15">
        <v>19</v>
      </c>
      <c r="E85" s="15"/>
      <c r="F85" s="15"/>
      <c r="G85" s="15"/>
      <c r="H85" s="15">
        <f>SUM(C85:G85)</f>
        <v>44</v>
      </c>
      <c r="J85" s="14">
        <f>RANK(Q85,Q$64:Q$87,1)</f>
        <v>22</v>
      </c>
      <c r="K85" s="15" t="s">
        <v>42</v>
      </c>
      <c r="L85" s="15">
        <v>20</v>
      </c>
      <c r="M85" s="15">
        <v>25</v>
      </c>
      <c r="N85" s="15"/>
      <c r="O85" s="15"/>
      <c r="P85" s="15"/>
      <c r="Q85" s="15">
        <f>SUM(L85:P85)</f>
        <v>45</v>
      </c>
    </row>
    <row r="86" spans="10:17" ht="12.75">
      <c r="J86" s="14">
        <f>RANK(Q86,Q$64:Q$87,1)</f>
        <v>22</v>
      </c>
      <c r="K86" s="18" t="s">
        <v>32</v>
      </c>
      <c r="L86" s="15">
        <v>25</v>
      </c>
      <c r="M86" s="15">
        <v>20</v>
      </c>
      <c r="N86" s="15"/>
      <c r="O86" s="15"/>
      <c r="P86" s="15"/>
      <c r="Q86" s="15">
        <f>SUM(L86:P86)</f>
        <v>45</v>
      </c>
    </row>
    <row r="87" spans="10:17" ht="12.75">
      <c r="J87" s="14">
        <f>RANK(Q87,Q$64:Q$87,1)</f>
        <v>24</v>
      </c>
      <c r="K87" s="15" t="s">
        <v>23</v>
      </c>
      <c r="L87" s="15">
        <v>25</v>
      </c>
      <c r="M87" s="15">
        <v>23</v>
      </c>
      <c r="N87" s="15"/>
      <c r="O87" s="15"/>
      <c r="P87" s="15"/>
      <c r="Q87" s="15">
        <f>SUM(L87:P87)</f>
        <v>48</v>
      </c>
    </row>
    <row r="89" spans="1:11" ht="12.75">
      <c r="A89" s="12" t="s">
        <v>45</v>
      </c>
      <c r="B89" s="12"/>
      <c r="J89" s="12" t="s">
        <v>46</v>
      </c>
      <c r="K89" s="12"/>
    </row>
    <row r="91" spans="1:17" ht="25.5">
      <c r="A91" s="13" t="s">
        <v>2</v>
      </c>
      <c r="B91" s="13" t="s">
        <v>1</v>
      </c>
      <c r="C91" s="13" t="s">
        <v>10</v>
      </c>
      <c r="D91" s="13" t="s">
        <v>11</v>
      </c>
      <c r="E91" s="13" t="s">
        <v>12</v>
      </c>
      <c r="F91" s="13" t="s">
        <v>13</v>
      </c>
      <c r="G91" s="13" t="s">
        <v>14</v>
      </c>
      <c r="H91" s="13" t="s">
        <v>3</v>
      </c>
      <c r="I91" s="3"/>
      <c r="J91" s="13" t="s">
        <v>2</v>
      </c>
      <c r="K91" s="13" t="s">
        <v>1</v>
      </c>
      <c r="L91" s="13" t="s">
        <v>10</v>
      </c>
      <c r="M91" s="13" t="s">
        <v>11</v>
      </c>
      <c r="N91" s="13" t="s">
        <v>12</v>
      </c>
      <c r="O91" s="13" t="s">
        <v>13</v>
      </c>
      <c r="P91" s="13" t="s">
        <v>14</v>
      </c>
      <c r="Q91" s="13" t="s">
        <v>3</v>
      </c>
    </row>
    <row r="92" spans="1:17" ht="12.75">
      <c r="A92" s="14">
        <f>RANK(H92,H$92:H$110,1)</f>
        <v>1</v>
      </c>
      <c r="B92" s="15" t="s">
        <v>26</v>
      </c>
      <c r="C92" s="15">
        <v>2</v>
      </c>
      <c r="D92" s="15">
        <v>1</v>
      </c>
      <c r="E92" s="15"/>
      <c r="F92" s="15"/>
      <c r="G92" s="15"/>
      <c r="H92" s="15">
        <f>SUM(C92:G92)</f>
        <v>3</v>
      </c>
      <c r="J92" s="14">
        <f>RANK(Q92,Q$92:Q$111,1)</f>
        <v>1</v>
      </c>
      <c r="K92" s="15" t="s">
        <v>26</v>
      </c>
      <c r="L92" s="15">
        <v>1</v>
      </c>
      <c r="M92" s="15">
        <v>1</v>
      </c>
      <c r="N92" s="15"/>
      <c r="O92" s="15"/>
      <c r="P92" s="15"/>
      <c r="Q92" s="15">
        <f>SUM(L92:P92)</f>
        <v>2</v>
      </c>
    </row>
    <row r="93" spans="1:17" ht="12.75">
      <c r="A93" s="14">
        <f>RANK(H93,H$92:H$110,1)</f>
        <v>2</v>
      </c>
      <c r="B93" s="15" t="s">
        <v>33</v>
      </c>
      <c r="C93" s="15">
        <v>1</v>
      </c>
      <c r="D93" s="15">
        <v>3</v>
      </c>
      <c r="E93" s="15"/>
      <c r="F93" s="15"/>
      <c r="G93" s="15"/>
      <c r="H93" s="15">
        <f>SUM(C93:G93)</f>
        <v>4</v>
      </c>
      <c r="J93" s="14">
        <f>RANK(Q93,Q$92:Q$111,1)</f>
        <v>2</v>
      </c>
      <c r="K93" s="15" t="s">
        <v>18</v>
      </c>
      <c r="L93" s="15">
        <v>3</v>
      </c>
      <c r="M93" s="15">
        <v>2</v>
      </c>
      <c r="N93" s="15"/>
      <c r="O93" s="15"/>
      <c r="P93" s="15"/>
      <c r="Q93" s="15">
        <f>SUM(L93:P93)</f>
        <v>5</v>
      </c>
    </row>
    <row r="94" spans="1:17" ht="12.75">
      <c r="A94" s="14">
        <f>RANK(H94,H$92:H$110,1)</f>
        <v>3</v>
      </c>
      <c r="B94" s="15" t="s">
        <v>17</v>
      </c>
      <c r="C94" s="15">
        <v>5</v>
      </c>
      <c r="D94" s="15"/>
      <c r="E94" s="15"/>
      <c r="F94" s="15"/>
      <c r="G94" s="15"/>
      <c r="H94" s="15">
        <f>SUM(C94:G94)</f>
        <v>5</v>
      </c>
      <c r="J94" s="14">
        <f>RANK(Q94,Q$92:Q$111,1)</f>
        <v>3</v>
      </c>
      <c r="K94" s="15" t="s">
        <v>31</v>
      </c>
      <c r="L94" s="15">
        <v>2</v>
      </c>
      <c r="M94" s="15">
        <v>5</v>
      </c>
      <c r="N94" s="15"/>
      <c r="O94" s="15"/>
      <c r="P94" s="15"/>
      <c r="Q94" s="15">
        <f>SUM(L94:P94)</f>
        <v>7</v>
      </c>
    </row>
    <row r="95" spans="1:17" ht="12.75">
      <c r="A95" s="14">
        <f>RANK(H95,H$92:H$110,1)</f>
        <v>4</v>
      </c>
      <c r="B95" s="15" t="s">
        <v>16</v>
      </c>
      <c r="C95" s="15">
        <v>3</v>
      </c>
      <c r="D95" s="15">
        <v>4</v>
      </c>
      <c r="E95" s="15"/>
      <c r="F95" s="15"/>
      <c r="G95" s="15"/>
      <c r="H95" s="15">
        <f>SUM(C95:G95)</f>
        <v>7</v>
      </c>
      <c r="J95" s="14">
        <f>RANK(Q95,Q$92:Q$111,1)</f>
        <v>3</v>
      </c>
      <c r="K95" s="15" t="s">
        <v>17</v>
      </c>
      <c r="L95" s="15">
        <v>4</v>
      </c>
      <c r="M95" s="15">
        <v>3</v>
      </c>
      <c r="N95" s="15"/>
      <c r="O95" s="15"/>
      <c r="P95" s="15"/>
      <c r="Q95" s="15">
        <f>SUM(L95:P95)</f>
        <v>7</v>
      </c>
    </row>
    <row r="96" spans="1:17" ht="12.75">
      <c r="A96" s="14">
        <f>RANK(H96,H$92:H$110,1)</f>
        <v>5</v>
      </c>
      <c r="B96" s="18" t="s">
        <v>20</v>
      </c>
      <c r="C96" s="15">
        <v>4</v>
      </c>
      <c r="D96" s="15">
        <v>5</v>
      </c>
      <c r="E96" s="15"/>
      <c r="F96" s="15"/>
      <c r="G96" s="15"/>
      <c r="H96" s="15">
        <f>SUM(C96:G96)</f>
        <v>9</v>
      </c>
      <c r="J96" s="14">
        <f>RANK(Q96,Q$92:Q$111,1)</f>
        <v>5</v>
      </c>
      <c r="K96" s="15" t="s">
        <v>33</v>
      </c>
      <c r="L96" s="15">
        <v>5</v>
      </c>
      <c r="M96" s="15">
        <v>4</v>
      </c>
      <c r="N96" s="15"/>
      <c r="O96" s="15"/>
      <c r="P96" s="15"/>
      <c r="Q96" s="15">
        <f>SUM(L96:P96)</f>
        <v>9</v>
      </c>
    </row>
    <row r="97" spans="1:17" ht="12.75">
      <c r="A97" s="14">
        <f>RANK(H97,H$92:H$110,1)</f>
        <v>6</v>
      </c>
      <c r="B97" s="15" t="s">
        <v>18</v>
      </c>
      <c r="C97" s="15">
        <v>6</v>
      </c>
      <c r="D97" s="15">
        <v>6</v>
      </c>
      <c r="E97" s="15"/>
      <c r="F97" s="15"/>
      <c r="G97" s="15"/>
      <c r="H97" s="15">
        <f>SUM(C97:G97)</f>
        <v>12</v>
      </c>
      <c r="J97" s="14">
        <f>RANK(Q97,Q$92:Q$111,1)</f>
        <v>6</v>
      </c>
      <c r="K97" s="15" t="s">
        <v>19</v>
      </c>
      <c r="L97" s="15">
        <v>8</v>
      </c>
      <c r="M97" s="15">
        <v>6</v>
      </c>
      <c r="N97" s="15"/>
      <c r="O97" s="15"/>
      <c r="P97" s="15"/>
      <c r="Q97" s="15">
        <f>SUM(L97:P97)</f>
        <v>14</v>
      </c>
    </row>
    <row r="98" spans="1:17" ht="12.75">
      <c r="A98" s="14">
        <f>RANK(H98,H$92:H$110,1)</f>
        <v>7</v>
      </c>
      <c r="B98" s="15" t="s">
        <v>19</v>
      </c>
      <c r="C98" s="15">
        <v>12</v>
      </c>
      <c r="D98" s="15">
        <v>2</v>
      </c>
      <c r="E98" s="15"/>
      <c r="F98" s="15"/>
      <c r="G98" s="15"/>
      <c r="H98" s="15">
        <f>SUM(C98:G98)</f>
        <v>14</v>
      </c>
      <c r="J98" s="14">
        <f>RANK(Q98,Q$92:Q$111,1)</f>
        <v>6</v>
      </c>
      <c r="K98" s="15" t="s">
        <v>20</v>
      </c>
      <c r="L98" s="15">
        <v>6</v>
      </c>
      <c r="M98" s="15">
        <v>8</v>
      </c>
      <c r="N98" s="15"/>
      <c r="O98" s="15"/>
      <c r="P98" s="15"/>
      <c r="Q98" s="15">
        <f>SUM(L98:P98)</f>
        <v>14</v>
      </c>
    </row>
    <row r="99" spans="1:17" ht="12.75">
      <c r="A99" s="14">
        <f>RANK(H99,H$92:H$110,1)</f>
        <v>8</v>
      </c>
      <c r="B99" s="15" t="s">
        <v>34</v>
      </c>
      <c r="C99" s="15">
        <v>7</v>
      </c>
      <c r="D99" s="15">
        <v>9</v>
      </c>
      <c r="E99" s="15"/>
      <c r="F99" s="15"/>
      <c r="G99" s="15"/>
      <c r="H99" s="15">
        <f>SUM(C99:G99)</f>
        <v>16</v>
      </c>
      <c r="J99" s="14">
        <f>RANK(Q99,Q$92:Q$111,1)</f>
        <v>6</v>
      </c>
      <c r="K99" s="15" t="s">
        <v>30</v>
      </c>
      <c r="L99" s="15">
        <v>7</v>
      </c>
      <c r="M99" s="15">
        <v>7</v>
      </c>
      <c r="N99" s="15"/>
      <c r="O99" s="15"/>
      <c r="P99" s="15"/>
      <c r="Q99" s="15">
        <f>SUM(L99:P99)</f>
        <v>14</v>
      </c>
    </row>
    <row r="100" spans="1:17" ht="12.75">
      <c r="A100" s="14">
        <f>RANK(H100,H$92:H$110,1)</f>
        <v>9</v>
      </c>
      <c r="B100" s="15" t="s">
        <v>30</v>
      </c>
      <c r="C100" s="15">
        <v>8</v>
      </c>
      <c r="D100" s="15">
        <v>13</v>
      </c>
      <c r="E100" s="15"/>
      <c r="F100" s="15"/>
      <c r="G100" s="15"/>
      <c r="H100" s="15">
        <f>SUM(C100:G100)</f>
        <v>21</v>
      </c>
      <c r="J100" s="14">
        <f>RANK(Q100,Q$92:Q$111,1)</f>
        <v>9</v>
      </c>
      <c r="K100" s="15" t="s">
        <v>39</v>
      </c>
      <c r="L100" s="15">
        <v>10</v>
      </c>
      <c r="M100" s="15">
        <v>9</v>
      </c>
      <c r="N100" s="15"/>
      <c r="O100" s="15"/>
      <c r="P100" s="15"/>
      <c r="Q100" s="15">
        <f>SUM(L100:P100)</f>
        <v>19</v>
      </c>
    </row>
    <row r="101" spans="1:17" ht="12.75">
      <c r="A101" s="14">
        <f>RANK(H101,H$92:H$110,1)</f>
        <v>9</v>
      </c>
      <c r="B101" s="15" t="s">
        <v>31</v>
      </c>
      <c r="C101" s="15">
        <v>9</v>
      </c>
      <c r="D101" s="15">
        <v>12</v>
      </c>
      <c r="E101" s="15"/>
      <c r="F101" s="15"/>
      <c r="G101" s="15"/>
      <c r="H101" s="15">
        <f>SUM(C101:G101)</f>
        <v>21</v>
      </c>
      <c r="J101" s="14">
        <f>RANK(Q101,Q$92:Q$111,1)</f>
        <v>10</v>
      </c>
      <c r="K101" s="15" t="s">
        <v>25</v>
      </c>
      <c r="L101" s="15">
        <v>9</v>
      </c>
      <c r="M101" s="15">
        <v>11</v>
      </c>
      <c r="N101" s="15"/>
      <c r="O101" s="15"/>
      <c r="P101" s="15"/>
      <c r="Q101" s="15">
        <f>SUM(L101:P101)</f>
        <v>20</v>
      </c>
    </row>
    <row r="102" spans="1:17" ht="12.75">
      <c r="A102" s="14">
        <f>RANK(H102,H$92:H$110,1)</f>
        <v>9</v>
      </c>
      <c r="B102" s="15" t="s">
        <v>27</v>
      </c>
      <c r="C102" s="15">
        <v>13</v>
      </c>
      <c r="D102" s="15">
        <v>8</v>
      </c>
      <c r="E102" s="15"/>
      <c r="F102" s="15"/>
      <c r="G102" s="15"/>
      <c r="H102" s="15">
        <f>SUM(C102:G102)</f>
        <v>21</v>
      </c>
      <c r="J102" s="14">
        <f>RANK(Q102,Q$92:Q$111,1)</f>
        <v>11</v>
      </c>
      <c r="K102" s="15" t="s">
        <v>16</v>
      </c>
      <c r="L102" s="15">
        <v>11</v>
      </c>
      <c r="M102" s="15">
        <v>10</v>
      </c>
      <c r="N102" s="15"/>
      <c r="O102" s="15"/>
      <c r="P102" s="15"/>
      <c r="Q102" s="15">
        <f>SUM(L102:P102)</f>
        <v>21</v>
      </c>
    </row>
    <row r="103" spans="1:17" ht="12.75">
      <c r="A103" s="14">
        <f>RANK(H103,H$92:H$110,1)</f>
        <v>12</v>
      </c>
      <c r="B103" s="15" t="s">
        <v>35</v>
      </c>
      <c r="C103" s="15">
        <v>10</v>
      </c>
      <c r="D103" s="15">
        <v>14</v>
      </c>
      <c r="E103" s="15"/>
      <c r="F103" s="15"/>
      <c r="G103" s="15"/>
      <c r="H103" s="15">
        <f>SUM(C103:G103)</f>
        <v>24</v>
      </c>
      <c r="J103" s="14">
        <f>RANK(Q103,Q$92:Q$111,1)</f>
        <v>12</v>
      </c>
      <c r="K103" s="15" t="s">
        <v>35</v>
      </c>
      <c r="L103" s="15">
        <v>13</v>
      </c>
      <c r="M103" s="15">
        <v>13</v>
      </c>
      <c r="N103" s="15"/>
      <c r="O103" s="15"/>
      <c r="P103" s="15"/>
      <c r="Q103" s="15">
        <f>SUM(L103:P103)</f>
        <v>26</v>
      </c>
    </row>
    <row r="104" spans="1:17" ht="12.75">
      <c r="A104" s="14">
        <f>RANK(H104,H$92:H$110,1)</f>
        <v>12</v>
      </c>
      <c r="B104" s="15" t="s">
        <v>25</v>
      </c>
      <c r="C104" s="15">
        <v>17</v>
      </c>
      <c r="D104" s="15">
        <v>7</v>
      </c>
      <c r="E104" s="15"/>
      <c r="F104" s="15"/>
      <c r="G104" s="15"/>
      <c r="H104" s="15">
        <f>SUM(C104:G104)</f>
        <v>24</v>
      </c>
      <c r="J104" s="14">
        <f>RANK(Q104,Q$92:Q$111,1)</f>
        <v>13</v>
      </c>
      <c r="K104" s="15" t="s">
        <v>27</v>
      </c>
      <c r="L104" s="15">
        <v>16</v>
      </c>
      <c r="M104" s="15">
        <v>12</v>
      </c>
      <c r="N104" s="15"/>
      <c r="O104" s="15"/>
      <c r="P104" s="15"/>
      <c r="Q104" s="15">
        <f>SUM(L104:P104)</f>
        <v>28</v>
      </c>
    </row>
    <row r="105" spans="1:17" ht="12.75">
      <c r="A105" s="14">
        <f>RANK(H105,H$92:H$110,1)</f>
        <v>14</v>
      </c>
      <c r="B105" s="15" t="s">
        <v>36</v>
      </c>
      <c r="C105" s="15">
        <v>11</v>
      </c>
      <c r="D105" s="15">
        <v>15</v>
      </c>
      <c r="E105" s="15"/>
      <c r="F105" s="15"/>
      <c r="G105" s="15"/>
      <c r="H105" s="15">
        <f>SUM(C105:G105)</f>
        <v>26</v>
      </c>
      <c r="J105" s="14">
        <f>RANK(Q105,Q$92:Q$111,1)</f>
        <v>13</v>
      </c>
      <c r="K105" s="15" t="s">
        <v>22</v>
      </c>
      <c r="L105" s="15">
        <v>12</v>
      </c>
      <c r="M105" s="15">
        <v>16</v>
      </c>
      <c r="N105" s="15"/>
      <c r="O105" s="15"/>
      <c r="P105" s="15"/>
      <c r="Q105" s="15">
        <f>SUM(L105:P105)</f>
        <v>28</v>
      </c>
    </row>
    <row r="106" spans="1:17" ht="12.75">
      <c r="A106" s="14">
        <f>RANK(H106,H$92:H$110,1)</f>
        <v>15</v>
      </c>
      <c r="B106" s="18" t="s">
        <v>39</v>
      </c>
      <c r="C106" s="15">
        <v>16</v>
      </c>
      <c r="D106" s="15">
        <v>11</v>
      </c>
      <c r="E106" s="15"/>
      <c r="F106" s="15"/>
      <c r="G106" s="15"/>
      <c r="H106" s="15">
        <f>SUM(C106:G106)</f>
        <v>27</v>
      </c>
      <c r="J106" s="14">
        <f>RANK(Q106,Q$92:Q$111,1)</f>
        <v>15</v>
      </c>
      <c r="K106" s="15" t="s">
        <v>36</v>
      </c>
      <c r="L106" s="15">
        <v>14</v>
      </c>
      <c r="M106" s="15">
        <v>15</v>
      </c>
      <c r="N106" s="15"/>
      <c r="O106" s="15"/>
      <c r="P106" s="15"/>
      <c r="Q106" s="15">
        <f>SUM(L106:P106)</f>
        <v>29</v>
      </c>
    </row>
    <row r="107" spans="1:17" ht="12.75">
      <c r="A107" s="14">
        <f>RANK(H107,H$92:H$110,1)</f>
        <v>16</v>
      </c>
      <c r="B107" s="15" t="s">
        <v>28</v>
      </c>
      <c r="C107" s="15">
        <v>14</v>
      </c>
      <c r="D107" s="15">
        <v>16</v>
      </c>
      <c r="E107" s="15"/>
      <c r="F107" s="15"/>
      <c r="G107" s="15"/>
      <c r="H107" s="15">
        <f>SUM(C107:G107)</f>
        <v>30</v>
      </c>
      <c r="J107" s="14">
        <f>RANK(Q107,Q$92:Q$111,1)</f>
        <v>16</v>
      </c>
      <c r="K107" s="18" t="s">
        <v>41</v>
      </c>
      <c r="L107" s="15">
        <v>15</v>
      </c>
      <c r="M107" s="15">
        <v>18</v>
      </c>
      <c r="N107" s="15"/>
      <c r="O107" s="15"/>
      <c r="P107" s="15"/>
      <c r="Q107" s="15">
        <f>SUM(L107:P107)</f>
        <v>33</v>
      </c>
    </row>
    <row r="108" spans="1:17" ht="12.75">
      <c r="A108" s="14">
        <f>RANK(H108,H$92:H$110,1)</f>
        <v>17</v>
      </c>
      <c r="B108" s="15" t="s">
        <v>38</v>
      </c>
      <c r="C108" s="15">
        <v>15</v>
      </c>
      <c r="D108" s="15">
        <v>17</v>
      </c>
      <c r="E108" s="15"/>
      <c r="F108" s="15"/>
      <c r="G108" s="15"/>
      <c r="H108" s="15">
        <f>SUM(C108:G108)</f>
        <v>32</v>
      </c>
      <c r="J108" s="14">
        <f>RANK(Q108,Q$92:Q$111,1)</f>
        <v>17</v>
      </c>
      <c r="K108" s="15" t="s">
        <v>34</v>
      </c>
      <c r="L108" s="15">
        <v>25</v>
      </c>
      <c r="M108" s="15">
        <v>14</v>
      </c>
      <c r="N108" s="15"/>
      <c r="O108" s="15"/>
      <c r="P108" s="15"/>
      <c r="Q108" s="15">
        <f>SUM(L108:P108)</f>
        <v>39</v>
      </c>
    </row>
    <row r="109" spans="1:17" ht="12.75">
      <c r="A109" s="14">
        <f>RANK(H109,H$92:H$110,1)</f>
        <v>18</v>
      </c>
      <c r="B109" s="15" t="s">
        <v>24</v>
      </c>
      <c r="C109" s="15">
        <v>25</v>
      </c>
      <c r="D109" s="15">
        <v>10</v>
      </c>
      <c r="E109" s="15"/>
      <c r="F109" s="15"/>
      <c r="G109" s="15"/>
      <c r="H109" s="15">
        <f>SUM(C109:G109)</f>
        <v>35</v>
      </c>
      <c r="J109" s="14">
        <f>RANK(Q109,Q$92:Q$111,1)</f>
        <v>18</v>
      </c>
      <c r="K109" s="15" t="s">
        <v>23</v>
      </c>
      <c r="L109" s="15">
        <v>25</v>
      </c>
      <c r="M109" s="15">
        <v>17</v>
      </c>
      <c r="N109" s="15"/>
      <c r="O109" s="15"/>
      <c r="P109" s="15"/>
      <c r="Q109" s="15">
        <f>SUM(L109:P109)</f>
        <v>42</v>
      </c>
    </row>
    <row r="110" spans="1:17" ht="12.75">
      <c r="A110" s="14">
        <f>RANK(H110,H$92:H$110,1)</f>
        <v>19</v>
      </c>
      <c r="B110" s="18" t="s">
        <v>22</v>
      </c>
      <c r="C110" s="15">
        <v>25</v>
      </c>
      <c r="D110" s="15">
        <v>19</v>
      </c>
      <c r="E110" s="15"/>
      <c r="F110" s="15"/>
      <c r="G110" s="15"/>
      <c r="H110" s="15">
        <f>SUM(C110:G110)</f>
        <v>44</v>
      </c>
      <c r="J110" s="14">
        <f>RANK(Q110,Q$92:Q$111,1)</f>
        <v>18</v>
      </c>
      <c r="K110" s="15" t="s">
        <v>38</v>
      </c>
      <c r="L110" s="15">
        <v>17</v>
      </c>
      <c r="M110" s="15">
        <v>25</v>
      </c>
      <c r="N110" s="15"/>
      <c r="O110" s="15"/>
      <c r="P110" s="15"/>
      <c r="Q110" s="15">
        <f>SUM(L110:P110)</f>
        <v>42</v>
      </c>
    </row>
    <row r="111" spans="1:17" ht="12.75">
      <c r="A111" s="1"/>
      <c r="J111" s="14">
        <f>RANK(Q111,Q$92:Q$111,1)</f>
        <v>20</v>
      </c>
      <c r="K111" s="15" t="s">
        <v>24</v>
      </c>
      <c r="L111" s="15">
        <v>19</v>
      </c>
      <c r="M111" s="15">
        <v>25</v>
      </c>
      <c r="N111" s="15"/>
      <c r="O111" s="15"/>
      <c r="P111" s="15"/>
      <c r="Q111" s="15">
        <f>SUM(L111:P111)</f>
        <v>44</v>
      </c>
    </row>
    <row r="112" spans="1:11" ht="12.75">
      <c r="A112" s="1"/>
      <c r="B112" s="7"/>
      <c r="J112" s="1"/>
      <c r="K112" s="7"/>
    </row>
    <row r="113" spans="1:10" ht="12.75">
      <c r="A113" s="1"/>
      <c r="B113" s="7"/>
      <c r="J113" s="1"/>
    </row>
    <row r="114" spans="10:11" ht="12.75">
      <c r="J114" s="1"/>
      <c r="K114" s="7"/>
    </row>
    <row r="115" ht="12.75">
      <c r="J115" s="1"/>
    </row>
  </sheetData>
  <sheetProtection/>
  <mergeCells count="12">
    <mergeCell ref="A89:B89"/>
    <mergeCell ref="J89:K89"/>
    <mergeCell ref="A1:Q1"/>
    <mergeCell ref="A3:Q3"/>
    <mergeCell ref="A44:B44"/>
    <mergeCell ref="J44:K44"/>
    <mergeCell ref="A61:B61"/>
    <mergeCell ref="J61:K61"/>
    <mergeCell ref="A5:B5"/>
    <mergeCell ref="A26:B26"/>
    <mergeCell ref="J5:K5"/>
    <mergeCell ref="J26:K26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2012-11-10T15:16:04Z</cp:lastPrinted>
  <dcterms:created xsi:type="dcterms:W3CDTF">2006-11-25T11:08:53Z</dcterms:created>
  <dcterms:modified xsi:type="dcterms:W3CDTF">2014-11-18T22:48:58Z</dcterms:modified>
  <cp:category/>
  <cp:version/>
  <cp:contentType/>
  <cp:contentStatus/>
</cp:coreProperties>
</file>